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kb692356\Desktop\pleTýnka\záloha 2014-2019\ALO\"/>
    </mc:Choice>
  </mc:AlternateContent>
  <bookViews>
    <workbookView xWindow="0" yWindow="0" windowWidth="24000" windowHeight="12300"/>
  </bookViews>
  <sheets>
    <sheet name="1-6_2017" sheetId="2" r:id="rId1"/>
  </sheets>
  <calcPr calcId="162913"/>
</workbook>
</file>

<file path=xl/calcChain.xml><?xml version="1.0" encoding="utf-8"?>
<calcChain xmlns="http://schemas.openxmlformats.org/spreadsheetml/2006/main">
  <c r="D50" i="2" l="1"/>
</calcChain>
</file>

<file path=xl/sharedStrings.xml><?xml version="1.0" encoding="utf-8"?>
<sst xmlns="http://schemas.openxmlformats.org/spreadsheetml/2006/main" count="99" uniqueCount="77">
  <si>
    <t>studie</t>
  </si>
  <si>
    <t>znalecký posudek</t>
  </si>
  <si>
    <t>Ing.Jan Hladiš</t>
  </si>
  <si>
    <t>projektová dokumentace</t>
  </si>
  <si>
    <t>Vojenský technický ústav, s. p.</t>
  </si>
  <si>
    <t>název</t>
  </si>
  <si>
    <t>předmět činnosti</t>
  </si>
  <si>
    <t>odměna</t>
  </si>
  <si>
    <t>konzultační služby</t>
  </si>
  <si>
    <t>tel: 974 884 545</t>
  </si>
  <si>
    <t>email: kristyna.bartakova@pcr.cz</t>
  </si>
  <si>
    <t>Lysak Viktorija</t>
  </si>
  <si>
    <t>Mgr. Ivana Pejić Povolná</t>
  </si>
  <si>
    <t>SUPR, ing.Josef Chmelka</t>
  </si>
  <si>
    <t>Doc.Dr.Ing. Luboš Podolka</t>
  </si>
  <si>
    <t>statický posudek</t>
  </si>
  <si>
    <t>geometrický plán</t>
  </si>
  <si>
    <t>Havel &amp; Partners s.r.o.,</t>
  </si>
  <si>
    <t>IJK-PRO.cz, s.r.o.</t>
  </si>
  <si>
    <t>Ing.Jan Mlčák</t>
  </si>
  <si>
    <t>projekt-rozpočet</t>
  </si>
  <si>
    <t>Ing.Václav Forman</t>
  </si>
  <si>
    <t>Jan Tyl Ing.</t>
  </si>
  <si>
    <t>LÉDL - stavební společnost s.r.o.</t>
  </si>
  <si>
    <t>Lukáš Průcha</t>
  </si>
  <si>
    <t>MOURAD Hicham</t>
  </si>
  <si>
    <t>Oxana Dlouhá</t>
  </si>
  <si>
    <t>Univerzita Karlova</t>
  </si>
  <si>
    <t>konzultace</t>
  </si>
  <si>
    <t>7s architektonická kancelář s.r.o.</t>
  </si>
  <si>
    <t>AGA Letiště</t>
  </si>
  <si>
    <t>ALESCO UKRAINE LLC</t>
  </si>
  <si>
    <t xml:space="preserve">tlumočné </t>
  </si>
  <si>
    <t>AURUM CLINIC s.r.o.</t>
  </si>
  <si>
    <t>konzultační služby - plastika</t>
  </si>
  <si>
    <t>CigDus, s.r.o.</t>
  </si>
  <si>
    <t>stav.práce-projekt</t>
  </si>
  <si>
    <t>DARINA KALČEVA</t>
  </si>
  <si>
    <t>DEKRA CZ a.s.</t>
  </si>
  <si>
    <t>vypracování znaleckého posudku</t>
  </si>
  <si>
    <t>gea-geo s.r.o.</t>
  </si>
  <si>
    <t>Georeal s.r.o.</t>
  </si>
  <si>
    <t>Ing. Jiří Červenka</t>
  </si>
  <si>
    <t>statistické posouzení</t>
  </si>
  <si>
    <t>Ing. Lukáš Freiberg</t>
  </si>
  <si>
    <t>vypracování PD</t>
  </si>
  <si>
    <t>Ing.Milan Pernica</t>
  </si>
  <si>
    <t>Jasmina Žarkovič Mgr.</t>
  </si>
  <si>
    <t>Kestrina Peza</t>
  </si>
  <si>
    <t>Klokočková Jana Mgr.</t>
  </si>
  <si>
    <t>LANDEKER, s.r.o.</t>
  </si>
  <si>
    <t>zpracování výkazu</t>
  </si>
  <si>
    <t>autorský dozor</t>
  </si>
  <si>
    <t>Marek Toms</t>
  </si>
  <si>
    <t>geodetické zaměření</t>
  </si>
  <si>
    <t>Martin Kutra Mgr.</t>
  </si>
  <si>
    <t>Molnár Barbora</t>
  </si>
  <si>
    <t>MUDr.Dagmar Dotřelová,CSc.,FEBO</t>
  </si>
  <si>
    <t>Nguyenová Trang</t>
  </si>
  <si>
    <t>prim.Mudr.Milan Odehnal,MBA</t>
  </si>
  <si>
    <t>Projektum s.r.o.</t>
  </si>
  <si>
    <t>Regina Jünger Bc.</t>
  </si>
  <si>
    <t>Silvie Vágnerová</t>
  </si>
  <si>
    <t>překlad prezentací</t>
  </si>
  <si>
    <t>Stanislav Šetek Ing.</t>
  </si>
  <si>
    <t>havarijní plán</t>
  </si>
  <si>
    <t>Šárka Holišová</t>
  </si>
  <si>
    <t>Vinšová Jana RNDr. - FOCA</t>
  </si>
  <si>
    <t>Zámek Štiřín</t>
  </si>
  <si>
    <t>konference-konzult.služby</t>
  </si>
  <si>
    <t>Zbyněk Hozák</t>
  </si>
  <si>
    <t>Zpracovala: Bartáková Kristýna</t>
  </si>
  <si>
    <t>tlumočné</t>
  </si>
  <si>
    <t>odborné vyšetření</t>
  </si>
  <si>
    <t xml:space="preserve">poradentsví-statistika </t>
  </si>
  <si>
    <t>rozbor oleje</t>
  </si>
  <si>
    <t>Celkem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</si>
</sst>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1" x14ac:knownFonts="1">
    <font>
      <sz val="10"/>
      <name val="Arial"/>
    </font>
    <font>
      <sz val="10"/>
      <name val="Arial"/>
    </font>
    <font>
      <b/>
      <sz val="10"/>
      <name val="Arial"/>
      <family val="2"/>
      <charset val="238"/>
    </font>
    <font>
      <sz val="10"/>
      <name val="Arial"/>
      <family val="2"/>
      <charset val="238"/>
    </font>
    <font>
      <sz val="11"/>
      <color theme="1"/>
      <name val="Calibri"/>
      <family val="2"/>
      <charset val="238"/>
      <scheme val="minor"/>
    </font>
    <font>
      <sz val="18"/>
      <color theme="3"/>
      <name val="Calibri Light"/>
      <family val="2"/>
      <charset val="238"/>
      <scheme val="major"/>
    </font>
    <font>
      <b/>
      <sz val="15"/>
      <color theme="3"/>
      <name val="Calibri"/>
      <family val="2"/>
      <charset val="238"/>
      <scheme val="minor"/>
    </font>
    <font>
      <b/>
      <sz val="13"/>
      <color theme="3"/>
      <name val="Calibri"/>
      <family val="2"/>
      <charset val="238"/>
      <scheme val="minor"/>
    </font>
    <font>
      <b/>
      <sz val="11"/>
      <color theme="3"/>
      <name val="Calibri"/>
      <family val="2"/>
      <charset val="238"/>
      <scheme val="minor"/>
    </font>
    <font>
      <sz val="11"/>
      <color rgb="FF006100"/>
      <name val="Calibri"/>
      <family val="2"/>
      <charset val="238"/>
      <scheme val="minor"/>
    </font>
    <font>
      <sz val="11"/>
      <color rgb="FF9C0006"/>
      <name val="Calibri"/>
      <family val="2"/>
      <charset val="238"/>
      <scheme val="minor"/>
    </font>
    <font>
      <sz val="11"/>
      <color rgb="FF9C6500"/>
      <name val="Calibri"/>
      <family val="2"/>
      <charset val="238"/>
      <scheme val="minor"/>
    </font>
    <font>
      <sz val="11"/>
      <color rgb="FF3F3F76"/>
      <name val="Calibri"/>
      <family val="2"/>
      <charset val="238"/>
      <scheme val="minor"/>
    </font>
    <font>
      <b/>
      <sz val="11"/>
      <color rgb="FF3F3F3F"/>
      <name val="Calibri"/>
      <family val="2"/>
      <charset val="238"/>
      <scheme val="minor"/>
    </font>
    <font>
      <b/>
      <sz val="11"/>
      <color rgb="FFFA7D00"/>
      <name val="Calibri"/>
      <family val="2"/>
      <charset val="238"/>
      <scheme val="minor"/>
    </font>
    <font>
      <sz val="11"/>
      <color rgb="FFFA7D00"/>
      <name val="Calibri"/>
      <family val="2"/>
      <charset val="238"/>
      <scheme val="minor"/>
    </font>
    <font>
      <b/>
      <sz val="11"/>
      <color theme="0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i/>
      <sz val="11"/>
      <color rgb="FF7F7F7F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4" fillId="10" borderId="0" applyNumberFormat="0" applyBorder="0" applyAlignment="0" applyProtection="0"/>
    <xf numFmtId="0" fontId="4" fillId="14" borderId="0" applyNumberFormat="0" applyBorder="0" applyAlignment="0" applyProtection="0"/>
    <xf numFmtId="0" fontId="4" fillId="18" borderId="0" applyNumberFormat="0" applyBorder="0" applyAlignment="0" applyProtection="0"/>
    <xf numFmtId="0" fontId="4" fillId="22" borderId="0" applyNumberFormat="0" applyBorder="0" applyAlignment="0" applyProtection="0"/>
    <xf numFmtId="0" fontId="4" fillId="26" borderId="0" applyNumberFormat="0" applyBorder="0" applyAlignment="0" applyProtection="0"/>
    <xf numFmtId="0" fontId="4" fillId="30" borderId="0" applyNumberFormat="0" applyBorder="0" applyAlignment="0" applyProtection="0"/>
    <xf numFmtId="0" fontId="4" fillId="11" borderId="0" applyNumberFormat="0" applyBorder="0" applyAlignment="0" applyProtection="0"/>
    <xf numFmtId="0" fontId="4" fillId="15" borderId="0" applyNumberFormat="0" applyBorder="0" applyAlignment="0" applyProtection="0"/>
    <xf numFmtId="0" fontId="4" fillId="19" borderId="0" applyNumberFormat="0" applyBorder="0" applyAlignment="0" applyProtection="0"/>
    <xf numFmtId="0" fontId="4" fillId="23" borderId="0" applyNumberFormat="0" applyBorder="0" applyAlignment="0" applyProtection="0"/>
    <xf numFmtId="0" fontId="4" fillId="27" borderId="0" applyNumberFormat="0" applyBorder="0" applyAlignment="0" applyProtection="0"/>
    <xf numFmtId="0" fontId="4" fillId="31" borderId="0" applyNumberFormat="0" applyBorder="0" applyAlignment="0" applyProtection="0"/>
    <xf numFmtId="0" fontId="20" fillId="12" borderId="0" applyNumberFormat="0" applyBorder="0" applyAlignment="0" applyProtection="0"/>
    <xf numFmtId="0" fontId="20" fillId="16" borderId="0" applyNumberFormat="0" applyBorder="0" applyAlignment="0" applyProtection="0"/>
    <xf numFmtId="0" fontId="20" fillId="20" borderId="0" applyNumberFormat="0" applyBorder="0" applyAlignment="0" applyProtection="0"/>
    <xf numFmtId="0" fontId="20" fillId="24" borderId="0" applyNumberFormat="0" applyBorder="0" applyAlignment="0" applyProtection="0"/>
    <xf numFmtId="0" fontId="20" fillId="28" borderId="0" applyNumberFormat="0" applyBorder="0" applyAlignment="0" applyProtection="0"/>
    <xf numFmtId="0" fontId="20" fillId="32" borderId="0" applyNumberFormat="0" applyBorder="0" applyAlignment="0" applyProtection="0"/>
    <xf numFmtId="0" fontId="19" fillId="0" borderId="10" applyNumberFormat="0" applyFill="0" applyAlignment="0" applyProtection="0"/>
    <xf numFmtId="0" fontId="16" fillId="7" borderId="8" applyNumberFormat="0" applyAlignment="0" applyProtection="0"/>
    <xf numFmtId="0" fontId="6" fillId="0" borderId="2" applyNumberFormat="0" applyFill="0" applyAlignment="0" applyProtection="0"/>
    <xf numFmtId="0" fontId="7" fillId="0" borderId="3" applyNumberFormat="0" applyFill="0" applyAlignment="0" applyProtection="0"/>
    <xf numFmtId="0" fontId="8" fillId="0" borderId="4" applyNumberFormat="0" applyFill="0" applyAlignment="0" applyProtection="0"/>
    <xf numFmtId="0" fontId="8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11" fillId="4" borderId="0" applyNumberFormat="0" applyBorder="0" applyAlignment="0" applyProtection="0"/>
    <xf numFmtId="0" fontId="4" fillId="8" borderId="9" applyNumberFormat="0" applyFont="0" applyAlignment="0" applyProtection="0"/>
    <xf numFmtId="0" fontId="15" fillId="0" borderId="7" applyNumberFormat="0" applyFill="0" applyAlignment="0" applyProtection="0"/>
    <xf numFmtId="0" fontId="9" fillId="2" borderId="0" applyNumberFormat="0" applyBorder="0" applyAlignment="0" applyProtection="0"/>
    <xf numFmtId="0" fontId="10" fillId="3" borderId="0" applyNumberFormat="0" applyBorder="0" applyAlignment="0" applyProtection="0"/>
    <xf numFmtId="0" fontId="17" fillId="0" borderId="0" applyNumberFormat="0" applyFill="0" applyBorder="0" applyAlignment="0" applyProtection="0"/>
    <xf numFmtId="0" fontId="12" fillId="5" borderId="5" applyNumberFormat="0" applyAlignment="0" applyProtection="0"/>
    <xf numFmtId="0" fontId="14" fillId="6" borderId="5" applyNumberFormat="0" applyAlignment="0" applyProtection="0"/>
    <xf numFmtId="0" fontId="13" fillId="6" borderId="6" applyNumberFormat="0" applyAlignment="0" applyProtection="0"/>
    <xf numFmtId="0" fontId="18" fillId="0" borderId="0" applyNumberFormat="0" applyFill="0" applyBorder="0" applyAlignment="0" applyProtection="0"/>
    <xf numFmtId="0" fontId="20" fillId="9" borderId="0" applyNumberFormat="0" applyBorder="0" applyAlignment="0" applyProtection="0"/>
    <xf numFmtId="0" fontId="20" fillId="13" borderId="0" applyNumberFormat="0" applyBorder="0" applyAlignment="0" applyProtection="0"/>
    <xf numFmtId="0" fontId="20" fillId="17" borderId="0" applyNumberFormat="0" applyBorder="0" applyAlignment="0" applyProtection="0"/>
    <xf numFmtId="0" fontId="20" fillId="21" borderId="0" applyNumberFormat="0" applyBorder="0" applyAlignment="0" applyProtection="0"/>
    <xf numFmtId="0" fontId="20" fillId="25" borderId="0" applyNumberFormat="0" applyBorder="0" applyAlignment="0" applyProtection="0"/>
    <xf numFmtId="0" fontId="20" fillId="29" borderId="0" applyNumberFormat="0" applyBorder="0" applyAlignment="0" applyProtection="0"/>
  </cellStyleXfs>
  <cellXfs count="12">
    <xf numFmtId="0" fontId="1" fillId="0" borderId="0" xfId="0" applyFont="1"/>
    <xf numFmtId="0" fontId="2" fillId="33" borderId="1" xfId="0" applyFont="1" applyFill="1" applyBorder="1" applyAlignment="1">
      <alignment horizontal="left" vertical="center"/>
    </xf>
    <xf numFmtId="0" fontId="2" fillId="33" borderId="1" xfId="0" applyFont="1" applyFill="1" applyBorder="1" applyAlignment="1">
      <alignment horizontal="right" vertical="center"/>
    </xf>
    <xf numFmtId="0" fontId="0" fillId="33" borderId="1" xfId="0" applyFont="1" applyFill="1" applyBorder="1"/>
    <xf numFmtId="4" fontId="0" fillId="33" borderId="1" xfId="0" applyNumberFormat="1" applyFont="1" applyFill="1" applyBorder="1" applyAlignment="1">
      <alignment horizontal="right"/>
    </xf>
    <xf numFmtId="0" fontId="0" fillId="0" borderId="0" xfId="0"/>
    <xf numFmtId="49" fontId="0" fillId="0" borderId="0" xfId="0" applyNumberFormat="1" applyFill="1"/>
    <xf numFmtId="4" fontId="0" fillId="0" borderId="0" xfId="0" applyNumberFormat="1" applyFill="1"/>
    <xf numFmtId="49" fontId="0" fillId="0" borderId="1" xfId="0" applyNumberFormat="1" applyFill="1" applyBorder="1"/>
    <xf numFmtId="4" fontId="0" fillId="0" borderId="1" xfId="0" applyNumberFormat="1" applyFill="1" applyBorder="1"/>
    <xf numFmtId="49" fontId="3" fillId="0" borderId="0" xfId="0" applyNumberFormat="1" applyFont="1" applyFill="1"/>
    <xf numFmtId="49" fontId="3" fillId="0" borderId="1" xfId="0" applyNumberFormat="1" applyFont="1" applyFill="1" applyBorder="1"/>
  </cellXfs>
  <cellStyles count="42">
    <cellStyle name="20 % – Zvýraznění1" xfId="1" builtinId="30" customBuiltin="1"/>
    <cellStyle name="20 % – Zvýraznění2" xfId="2" builtinId="34" customBuiltin="1"/>
    <cellStyle name="20 % – Zvýraznění3" xfId="3" builtinId="38" customBuiltin="1"/>
    <cellStyle name="20 % – Zvýraznění4" xfId="4" builtinId="42" customBuiltin="1"/>
    <cellStyle name="20 % – Zvýraznění5" xfId="5" builtinId="46" customBuiltin="1"/>
    <cellStyle name="20 % – Zvýraznění6" xfId="6" builtinId="50" customBuiltin="1"/>
    <cellStyle name="40 % – Zvýraznění1" xfId="7" builtinId="31" customBuiltin="1"/>
    <cellStyle name="40 % – Zvýraznění2" xfId="8" builtinId="35" customBuiltin="1"/>
    <cellStyle name="40 % – Zvýraznění3" xfId="9" builtinId="39" customBuiltin="1"/>
    <cellStyle name="40 % – Zvýraznění4" xfId="10" builtinId="43" customBuiltin="1"/>
    <cellStyle name="40 % – Zvýraznění5" xfId="11" builtinId="47" customBuiltin="1"/>
    <cellStyle name="40 % – Zvýraznění6" xfId="12" builtinId="51" customBuiltin="1"/>
    <cellStyle name="60 % – Zvýraznění1" xfId="13" builtinId="32" customBuiltin="1"/>
    <cellStyle name="60 % – Zvýraznění2" xfId="14" builtinId="36" customBuiltin="1"/>
    <cellStyle name="60 % – Zvýraznění3" xfId="15" builtinId="40" customBuiltin="1"/>
    <cellStyle name="60 % – Zvýraznění4" xfId="16" builtinId="44" customBuiltin="1"/>
    <cellStyle name="60 % – Zvýraznění5" xfId="17" builtinId="48" customBuiltin="1"/>
    <cellStyle name="60 % – Zvýraznění6" xfId="18" builtinId="52" customBuiltin="1"/>
    <cellStyle name="Celkem" xfId="19" builtinId="25" customBuiltin="1"/>
    <cellStyle name="Kontrolní buňka" xfId="20" builtinId="23" customBuiltin="1"/>
    <cellStyle name="Nadpis 1" xfId="21" builtinId="16" customBuiltin="1"/>
    <cellStyle name="Nadpis 2" xfId="22" builtinId="17" customBuiltin="1"/>
    <cellStyle name="Nadpis 3" xfId="23" builtinId="18" customBuiltin="1"/>
    <cellStyle name="Nadpis 4" xfId="24" builtinId="19" customBuiltin="1"/>
    <cellStyle name="Název" xfId="25" builtinId="15" customBuiltin="1"/>
    <cellStyle name="Neutrální" xfId="26" builtinId="28" customBuiltin="1"/>
    <cellStyle name="Normální" xfId="0" builtinId="0"/>
    <cellStyle name="Poznámka" xfId="27" builtinId="10" customBuiltin="1"/>
    <cellStyle name="Propojená buňka" xfId="28" builtinId="24" customBuiltin="1"/>
    <cellStyle name="Správně" xfId="29" builtinId="26" customBuiltin="1"/>
    <cellStyle name="Špatně" xfId="30" builtinId="27" customBuiltin="1"/>
    <cellStyle name="Text upozornění" xfId="31" builtinId="11" customBuiltin="1"/>
    <cellStyle name="Vstup" xfId="32" builtinId="20" customBuiltin="1"/>
    <cellStyle name="Výpočet" xfId="33" builtinId="22" customBuiltin="1"/>
    <cellStyle name="Výstup" xfId="34" builtinId="21" customBuiltin="1"/>
    <cellStyle name="Vysvětlující text" xfId="35" builtinId="53" customBuiltin="1"/>
    <cellStyle name="Zvýraznění 1" xfId="36" builtinId="29" customBuiltin="1"/>
    <cellStyle name="Zvýraznění 2" xfId="37" builtinId="33" customBuiltin="1"/>
    <cellStyle name="Zvýraznění 3" xfId="38" builtinId="37" customBuiltin="1"/>
    <cellStyle name="Zvýraznění 4" xfId="39" builtinId="41" customBuiltin="1"/>
    <cellStyle name="Zvýraznění 5" xfId="40" builtinId="45" customBuiltin="1"/>
    <cellStyle name="Zvýraznění 6" xfId="41" builtinId="49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Kancelář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Kancelář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D55"/>
  <sheetViews>
    <sheetView tabSelected="1" workbookViewId="0">
      <selection activeCell="G46" sqref="G46"/>
    </sheetView>
  </sheetViews>
  <sheetFormatPr defaultRowHeight="12.75" x14ac:dyDescent="0.2"/>
  <cols>
    <col min="2" max="2" width="39.5703125" customWidth="1"/>
    <col min="3" max="3" width="45.140625" bestFit="1" customWidth="1"/>
    <col min="4" max="4" width="18.28515625" customWidth="1"/>
  </cols>
  <sheetData>
    <row r="2" spans="2:4" x14ac:dyDescent="0.2">
      <c r="B2" s="1" t="s">
        <v>5</v>
      </c>
      <c r="C2" s="1" t="s">
        <v>6</v>
      </c>
      <c r="D2" s="2" t="s">
        <v>7</v>
      </c>
    </row>
    <row r="3" spans="2:4" x14ac:dyDescent="0.2">
      <c r="B3" s="3"/>
      <c r="C3" s="3"/>
      <c r="D3" s="4"/>
    </row>
    <row r="4" spans="2:4" x14ac:dyDescent="0.2">
      <c r="B4" s="8" t="s">
        <v>29</v>
      </c>
      <c r="C4" s="8" t="s">
        <v>3</v>
      </c>
      <c r="D4" s="9">
        <v>23595</v>
      </c>
    </row>
    <row r="5" spans="2:4" x14ac:dyDescent="0.2">
      <c r="B5" s="8" t="s">
        <v>30</v>
      </c>
      <c r="C5" s="8" t="s">
        <v>0</v>
      </c>
      <c r="D5" s="9">
        <v>45980</v>
      </c>
    </row>
    <row r="6" spans="2:4" x14ac:dyDescent="0.2">
      <c r="B6" s="8" t="s">
        <v>31</v>
      </c>
      <c r="C6" s="11" t="s">
        <v>32</v>
      </c>
      <c r="D6" s="9">
        <v>40864</v>
      </c>
    </row>
    <row r="7" spans="2:4" x14ac:dyDescent="0.2">
      <c r="B7" s="8" t="s">
        <v>33</v>
      </c>
      <c r="C7" s="8" t="s">
        <v>34</v>
      </c>
      <c r="D7" s="9">
        <v>40000</v>
      </c>
    </row>
    <row r="8" spans="2:4" x14ac:dyDescent="0.2">
      <c r="B8" s="8" t="s">
        <v>35</v>
      </c>
      <c r="C8" s="8" t="s">
        <v>36</v>
      </c>
      <c r="D8" s="9">
        <v>51969.5</v>
      </c>
    </row>
    <row r="9" spans="2:4" x14ac:dyDescent="0.2">
      <c r="B9" s="8" t="s">
        <v>37</v>
      </c>
      <c r="C9" s="11" t="s">
        <v>32</v>
      </c>
      <c r="D9" s="9">
        <v>700</v>
      </c>
    </row>
    <row r="10" spans="2:4" x14ac:dyDescent="0.2">
      <c r="B10" s="8" t="s">
        <v>38</v>
      </c>
      <c r="C10" s="8" t="s">
        <v>39</v>
      </c>
      <c r="D10" s="9">
        <v>227480</v>
      </c>
    </row>
    <row r="11" spans="2:4" x14ac:dyDescent="0.2">
      <c r="B11" s="8" t="s">
        <v>14</v>
      </c>
      <c r="C11" s="8" t="s">
        <v>15</v>
      </c>
      <c r="D11" s="9">
        <v>16000</v>
      </c>
    </row>
    <row r="12" spans="2:4" x14ac:dyDescent="0.2">
      <c r="B12" s="8" t="s">
        <v>40</v>
      </c>
      <c r="C12" s="8" t="s">
        <v>16</v>
      </c>
      <c r="D12" s="9">
        <v>13310</v>
      </c>
    </row>
    <row r="13" spans="2:4" x14ac:dyDescent="0.2">
      <c r="B13" s="8" t="s">
        <v>41</v>
      </c>
      <c r="C13" s="8" t="s">
        <v>16</v>
      </c>
      <c r="D13" s="9">
        <v>13310</v>
      </c>
    </row>
    <row r="14" spans="2:4" x14ac:dyDescent="0.2">
      <c r="B14" s="8" t="s">
        <v>17</v>
      </c>
      <c r="C14" s="8" t="s">
        <v>8</v>
      </c>
      <c r="D14" s="9">
        <v>111925</v>
      </c>
    </row>
    <row r="15" spans="2:4" x14ac:dyDescent="0.2">
      <c r="B15" s="8" t="s">
        <v>18</v>
      </c>
      <c r="C15" s="8" t="s">
        <v>3</v>
      </c>
      <c r="D15" s="9">
        <v>88500</v>
      </c>
    </row>
    <row r="16" spans="2:4" x14ac:dyDescent="0.2">
      <c r="B16" s="8" t="s">
        <v>42</v>
      </c>
      <c r="C16" s="8" t="s">
        <v>43</v>
      </c>
      <c r="D16" s="9">
        <v>23595</v>
      </c>
    </row>
    <row r="17" spans="2:4" x14ac:dyDescent="0.2">
      <c r="B17" s="8" t="s">
        <v>44</v>
      </c>
      <c r="C17" s="8" t="s">
        <v>16</v>
      </c>
      <c r="D17" s="9">
        <v>3500</v>
      </c>
    </row>
    <row r="18" spans="2:4" x14ac:dyDescent="0.2">
      <c r="B18" s="8" t="s">
        <v>2</v>
      </c>
      <c r="C18" s="8" t="s">
        <v>45</v>
      </c>
      <c r="D18" s="9">
        <v>10000</v>
      </c>
    </row>
    <row r="19" spans="2:4" x14ac:dyDescent="0.2">
      <c r="B19" s="8" t="s">
        <v>19</v>
      </c>
      <c r="C19" s="8" t="s">
        <v>20</v>
      </c>
      <c r="D19" s="9">
        <v>10000</v>
      </c>
    </row>
    <row r="20" spans="2:4" x14ac:dyDescent="0.2">
      <c r="B20" s="8" t="s">
        <v>46</v>
      </c>
      <c r="C20" s="11" t="s">
        <v>1</v>
      </c>
      <c r="D20" s="9">
        <v>6000</v>
      </c>
    </row>
    <row r="21" spans="2:4" x14ac:dyDescent="0.2">
      <c r="B21" s="8" t="s">
        <v>21</v>
      </c>
      <c r="C21" s="8" t="s">
        <v>3</v>
      </c>
      <c r="D21" s="9">
        <v>143500</v>
      </c>
    </row>
    <row r="22" spans="2:4" x14ac:dyDescent="0.2">
      <c r="B22" s="8" t="s">
        <v>22</v>
      </c>
      <c r="C22" s="11" t="s">
        <v>73</v>
      </c>
      <c r="D22" s="9">
        <v>2520</v>
      </c>
    </row>
    <row r="23" spans="2:4" x14ac:dyDescent="0.2">
      <c r="B23" s="8" t="s">
        <v>47</v>
      </c>
      <c r="C23" s="11" t="s">
        <v>72</v>
      </c>
      <c r="D23" s="9">
        <v>30000</v>
      </c>
    </row>
    <row r="24" spans="2:4" x14ac:dyDescent="0.2">
      <c r="B24" s="8" t="s">
        <v>48</v>
      </c>
      <c r="C24" s="11" t="s">
        <v>72</v>
      </c>
      <c r="D24" s="9">
        <v>25000</v>
      </c>
    </row>
    <row r="25" spans="2:4" x14ac:dyDescent="0.2">
      <c r="B25" s="8" t="s">
        <v>49</v>
      </c>
      <c r="C25" s="11" t="s">
        <v>72</v>
      </c>
      <c r="D25" s="9">
        <v>56000</v>
      </c>
    </row>
    <row r="26" spans="2:4" x14ac:dyDescent="0.2">
      <c r="B26" s="8" t="s">
        <v>50</v>
      </c>
      <c r="C26" s="8" t="s">
        <v>51</v>
      </c>
      <c r="D26" s="9">
        <v>35392.5</v>
      </c>
    </row>
    <row r="27" spans="2:4" x14ac:dyDescent="0.2">
      <c r="B27" s="8" t="s">
        <v>23</v>
      </c>
      <c r="C27" s="8" t="s">
        <v>3</v>
      </c>
      <c r="D27" s="9">
        <v>42350</v>
      </c>
    </row>
    <row r="28" spans="2:4" x14ac:dyDescent="0.2">
      <c r="B28" s="8" t="s">
        <v>24</v>
      </c>
      <c r="C28" s="8" t="s">
        <v>52</v>
      </c>
      <c r="D28" s="9">
        <v>40700</v>
      </c>
    </row>
    <row r="29" spans="2:4" x14ac:dyDescent="0.2">
      <c r="B29" s="8" t="s">
        <v>11</v>
      </c>
      <c r="C29" s="11" t="s">
        <v>72</v>
      </c>
      <c r="D29" s="9">
        <v>30000</v>
      </c>
    </row>
    <row r="30" spans="2:4" x14ac:dyDescent="0.2">
      <c r="B30" s="8" t="s">
        <v>53</v>
      </c>
      <c r="C30" s="8" t="s">
        <v>54</v>
      </c>
      <c r="D30" s="9">
        <v>19500</v>
      </c>
    </row>
    <row r="31" spans="2:4" x14ac:dyDescent="0.2">
      <c r="B31" s="8" t="s">
        <v>55</v>
      </c>
      <c r="C31" s="11" t="s">
        <v>72</v>
      </c>
      <c r="D31" s="9">
        <v>13000</v>
      </c>
    </row>
    <row r="32" spans="2:4" x14ac:dyDescent="0.2">
      <c r="B32" s="8" t="s">
        <v>12</v>
      </c>
      <c r="C32" s="11" t="s">
        <v>72</v>
      </c>
      <c r="D32" s="9">
        <v>150700</v>
      </c>
    </row>
    <row r="33" spans="2:4" x14ac:dyDescent="0.2">
      <c r="B33" s="8" t="s">
        <v>56</v>
      </c>
      <c r="C33" s="11" t="s">
        <v>72</v>
      </c>
      <c r="D33" s="9">
        <v>22869</v>
      </c>
    </row>
    <row r="34" spans="2:4" x14ac:dyDescent="0.2">
      <c r="B34" s="8" t="s">
        <v>25</v>
      </c>
      <c r="C34" s="11" t="s">
        <v>72</v>
      </c>
      <c r="D34" s="9">
        <v>17150</v>
      </c>
    </row>
    <row r="35" spans="2:4" x14ac:dyDescent="0.2">
      <c r="B35" s="8" t="s">
        <v>57</v>
      </c>
      <c r="C35" s="8" t="s">
        <v>34</v>
      </c>
      <c r="D35" s="9">
        <v>20000</v>
      </c>
    </row>
    <row r="36" spans="2:4" x14ac:dyDescent="0.2">
      <c r="B36" s="8" t="s">
        <v>58</v>
      </c>
      <c r="C36" s="11" t="s">
        <v>72</v>
      </c>
      <c r="D36" s="9">
        <v>28000</v>
      </c>
    </row>
    <row r="37" spans="2:4" x14ac:dyDescent="0.2">
      <c r="B37" s="8" t="s">
        <v>26</v>
      </c>
      <c r="C37" s="11" t="s">
        <v>72</v>
      </c>
      <c r="D37" s="9">
        <v>10250</v>
      </c>
    </row>
    <row r="38" spans="2:4" x14ac:dyDescent="0.2">
      <c r="B38" s="8" t="s">
        <v>59</v>
      </c>
      <c r="C38" s="8" t="s">
        <v>34</v>
      </c>
      <c r="D38" s="9">
        <v>20000</v>
      </c>
    </row>
    <row r="39" spans="2:4" x14ac:dyDescent="0.2">
      <c r="B39" s="8" t="s">
        <v>60</v>
      </c>
      <c r="C39" s="8" t="s">
        <v>3</v>
      </c>
      <c r="D39" s="9">
        <v>57000</v>
      </c>
    </row>
    <row r="40" spans="2:4" x14ac:dyDescent="0.2">
      <c r="B40" s="8" t="s">
        <v>61</v>
      </c>
      <c r="C40" s="11" t="s">
        <v>72</v>
      </c>
      <c r="D40" s="9">
        <v>2100</v>
      </c>
    </row>
    <row r="41" spans="2:4" x14ac:dyDescent="0.2">
      <c r="B41" s="8" t="s">
        <v>62</v>
      </c>
      <c r="C41" s="8" t="s">
        <v>63</v>
      </c>
      <c r="D41" s="9">
        <v>9350</v>
      </c>
    </row>
    <row r="42" spans="2:4" x14ac:dyDescent="0.2">
      <c r="B42" s="8" t="s">
        <v>64</v>
      </c>
      <c r="C42" s="8" t="s">
        <v>3</v>
      </c>
      <c r="D42" s="9">
        <v>56500</v>
      </c>
    </row>
    <row r="43" spans="2:4" x14ac:dyDescent="0.2">
      <c r="B43" s="8" t="s">
        <v>13</v>
      </c>
      <c r="C43" s="8" t="s">
        <v>65</v>
      </c>
      <c r="D43" s="9">
        <v>10890</v>
      </c>
    </row>
    <row r="44" spans="2:4" x14ac:dyDescent="0.2">
      <c r="B44" s="8" t="s">
        <v>66</v>
      </c>
      <c r="C44" s="11" t="s">
        <v>72</v>
      </c>
      <c r="D44" s="9">
        <v>34000</v>
      </c>
    </row>
    <row r="45" spans="2:4" x14ac:dyDescent="0.2">
      <c r="B45" s="8" t="s">
        <v>27</v>
      </c>
      <c r="C45" s="8" t="s">
        <v>28</v>
      </c>
      <c r="D45" s="9">
        <v>48400</v>
      </c>
    </row>
    <row r="46" spans="2:4" x14ac:dyDescent="0.2">
      <c r="B46" s="8" t="s">
        <v>67</v>
      </c>
      <c r="C46" s="11" t="s">
        <v>74</v>
      </c>
      <c r="D46" s="9">
        <v>40000</v>
      </c>
    </row>
    <row r="47" spans="2:4" x14ac:dyDescent="0.2">
      <c r="B47" s="8" t="s">
        <v>4</v>
      </c>
      <c r="C47" s="11" t="s">
        <v>75</v>
      </c>
      <c r="D47" s="9">
        <v>88800.69</v>
      </c>
    </row>
    <row r="48" spans="2:4" x14ac:dyDescent="0.2">
      <c r="B48" s="8" t="s">
        <v>68</v>
      </c>
      <c r="C48" s="8" t="s">
        <v>69</v>
      </c>
      <c r="D48" s="9">
        <v>109330</v>
      </c>
    </row>
    <row r="49" spans="2:4" x14ac:dyDescent="0.2">
      <c r="B49" s="8" t="s">
        <v>70</v>
      </c>
      <c r="C49" s="8" t="s">
        <v>1</v>
      </c>
      <c r="D49" s="9">
        <v>22624.6</v>
      </c>
    </row>
    <row r="50" spans="2:4" x14ac:dyDescent="0.2">
      <c r="B50" s="8" t="s">
        <v>76</v>
      </c>
      <c r="C50" s="8"/>
      <c r="D50" s="9">
        <f>SUM(D4:D49)</f>
        <v>1912655.29</v>
      </c>
    </row>
    <row r="51" spans="2:4" x14ac:dyDescent="0.2">
      <c r="B51" s="6"/>
      <c r="C51" s="6"/>
      <c r="D51" s="7"/>
    </row>
    <row r="52" spans="2:4" x14ac:dyDescent="0.2">
      <c r="B52" s="6"/>
      <c r="C52" s="6"/>
      <c r="D52" s="7"/>
    </row>
    <row r="53" spans="2:4" x14ac:dyDescent="0.2">
      <c r="B53" s="10" t="s">
        <v>71</v>
      </c>
      <c r="C53" s="6"/>
      <c r="D53" s="7"/>
    </row>
    <row r="54" spans="2:4" x14ac:dyDescent="0.2">
      <c r="B54" s="5" t="s">
        <v>9</v>
      </c>
    </row>
    <row r="55" spans="2:4" x14ac:dyDescent="0.2">
      <c r="B55" s="5" t="s">
        <v>10</v>
      </c>
    </row>
  </sheetData>
  <pageMargins left="0.78740157499999996" right="0.78740157499999996" top="0.984251969" bottom="0.984251969" header="0.4921259845" footer="0.4921259845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1-6_2017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BARTÁKOVÁ Kristýna</dc:creator>
  <cp:lastModifiedBy>BARTÁKOVÁ Kristýna</cp:lastModifiedBy>
  <dcterms:created xsi:type="dcterms:W3CDTF">2017-08-02T15:21:06Z</dcterms:created>
  <dcterms:modified xsi:type="dcterms:W3CDTF">2021-03-30T14:10:33Z</dcterms:modified>
</cp:coreProperties>
</file>