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b692356\Desktop\pleTýnka\záloha 2014-2019\ALO\"/>
    </mc:Choice>
  </mc:AlternateContent>
  <bookViews>
    <workbookView xWindow="0" yWindow="0" windowWidth="24000" windowHeight="12300"/>
  </bookViews>
  <sheets>
    <sheet name="1-6_2017" sheetId="2" r:id="rId1"/>
  </sheets>
  <calcPr calcId="162913"/>
</workbook>
</file>

<file path=xl/calcChain.xml><?xml version="1.0" encoding="utf-8"?>
<calcChain xmlns="http://schemas.openxmlformats.org/spreadsheetml/2006/main">
  <c r="D27" i="2" l="1"/>
  <c r="D33" i="2" s="1"/>
</calcChain>
</file>

<file path=xl/sharedStrings.xml><?xml version="1.0" encoding="utf-8"?>
<sst xmlns="http://schemas.openxmlformats.org/spreadsheetml/2006/main" count="65" uniqueCount="52">
  <si>
    <t>znalecký posudek</t>
  </si>
  <si>
    <t>projektová dokumentace</t>
  </si>
  <si>
    <t>Vojenský technický ústav, s. p.</t>
  </si>
  <si>
    <t>název</t>
  </si>
  <si>
    <t>předmět činnosti</t>
  </si>
  <si>
    <t>odměna</t>
  </si>
  <si>
    <t>tel: 974 884 545</t>
  </si>
  <si>
    <t>email: kristyna.bartakova@pcr.cz</t>
  </si>
  <si>
    <t>Havel &amp; Partners s.r.o.,</t>
  </si>
  <si>
    <t>Ing.Václav Forman</t>
  </si>
  <si>
    <t>Jan Tyl Ing.</t>
  </si>
  <si>
    <t>LÉDL - stavební společnost s.r.o.</t>
  </si>
  <si>
    <t>Lukáš Průcha</t>
  </si>
  <si>
    <t>Univerzita Karlova</t>
  </si>
  <si>
    <t>Kestrina Peza</t>
  </si>
  <si>
    <t>LANDEKER, s.r.o.</t>
  </si>
  <si>
    <t>geodetické zaměření</t>
  </si>
  <si>
    <t>Projektum s.r.o.</t>
  </si>
  <si>
    <t>Regina Jünger Bc.</t>
  </si>
  <si>
    <t>Zpracovala: Bartáková Kristýna</t>
  </si>
  <si>
    <t>tlumočné</t>
  </si>
  <si>
    <t>rozbor oleje</t>
  </si>
  <si>
    <t>Celkem</t>
  </si>
  <si>
    <t>a3atelier s.r.o.</t>
  </si>
  <si>
    <t>vypracování situace</t>
  </si>
  <si>
    <t>Alexandra Abbidová Mgr.</t>
  </si>
  <si>
    <t>Altus software s.r.o.</t>
  </si>
  <si>
    <t>konzultace v rámci TŘ</t>
  </si>
  <si>
    <t>České vysoké učení technické</t>
  </si>
  <si>
    <t>ENERGO Zbraslav s.r.o.</t>
  </si>
  <si>
    <t>GEODEZIE Hradiště s.r.o.</t>
  </si>
  <si>
    <t>Ing. Václav Bureš</t>
  </si>
  <si>
    <t>geometrický plán,FKSP</t>
  </si>
  <si>
    <t>projekt.dokumentace</t>
  </si>
  <si>
    <t>Kahlen, spol.s.r.o.</t>
  </si>
  <si>
    <t>Karel Lehmert Mgr. Ph.D.</t>
  </si>
  <si>
    <t>technický dozor</t>
  </si>
  <si>
    <t>pasport nebyt.prostoru</t>
  </si>
  <si>
    <t>Marie Háková Mgr.</t>
  </si>
  <si>
    <t>MERAN TOURIST</t>
  </si>
  <si>
    <t>Michaela Kučerová Mgr.</t>
  </si>
  <si>
    <t>Petra Sedmíková Mgr.</t>
  </si>
  <si>
    <t>PETRARY s.r.o.</t>
  </si>
  <si>
    <t>zaměření stavby</t>
  </si>
  <si>
    <t>SMtronic s.r.o.</t>
  </si>
  <si>
    <t>posouzení-audit</t>
  </si>
  <si>
    <t>Tamášová Daniela PhDr.</t>
  </si>
  <si>
    <t>Teplárny Brno, a.s.</t>
  </si>
  <si>
    <t>zpracování PENB</t>
  </si>
  <si>
    <t>právní služby</t>
  </si>
  <si>
    <t xml:space="preserve">Odborné vyjádření </t>
  </si>
  <si>
    <t>překlad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</si>
</sst>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0" fillId="12" borderId="0" applyNumberFormat="0" applyBorder="0" applyAlignment="0" applyProtection="0"/>
    <xf numFmtId="0" fontId="20" fillId="16" borderId="0" applyNumberFormat="0" applyBorder="0" applyAlignment="0" applyProtection="0"/>
    <xf numFmtId="0" fontId="20" fillId="20" borderId="0" applyNumberFormat="0" applyBorder="0" applyAlignment="0" applyProtection="0"/>
    <xf numFmtId="0" fontId="20" fillId="24" borderId="0" applyNumberFormat="0" applyBorder="0" applyAlignment="0" applyProtection="0"/>
    <xf numFmtId="0" fontId="20" fillId="28" borderId="0" applyNumberFormat="0" applyBorder="0" applyAlignment="0" applyProtection="0"/>
    <xf numFmtId="0" fontId="20" fillId="32" borderId="0" applyNumberFormat="0" applyBorder="0" applyAlignment="0" applyProtection="0"/>
    <xf numFmtId="0" fontId="19" fillId="0" borderId="10" applyNumberFormat="0" applyFill="0" applyAlignment="0" applyProtection="0"/>
    <xf numFmtId="0" fontId="16" fillId="7" borderId="8" applyNumberFormat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4" fillId="8" borderId="9" applyNumberFormat="0" applyFont="0" applyAlignment="0" applyProtection="0"/>
    <xf numFmtId="0" fontId="15" fillId="0" borderId="7" applyNumberFormat="0" applyFill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2" fillId="5" borderId="5" applyNumberFormat="0" applyAlignment="0" applyProtection="0"/>
    <xf numFmtId="0" fontId="14" fillId="6" borderId="5" applyNumberFormat="0" applyAlignment="0" applyProtection="0"/>
    <xf numFmtId="0" fontId="13" fillId="6" borderId="6" applyNumberFormat="0" applyAlignment="0" applyProtection="0"/>
    <xf numFmtId="0" fontId="18" fillId="0" borderId="0" applyNumberFormat="0" applyFill="0" applyBorder="0" applyAlignment="0" applyProtection="0"/>
    <xf numFmtId="0" fontId="20" fillId="9" borderId="0" applyNumberFormat="0" applyBorder="0" applyAlignment="0" applyProtection="0"/>
    <xf numFmtId="0" fontId="20" fillId="13" borderId="0" applyNumberFormat="0" applyBorder="0" applyAlignment="0" applyProtection="0"/>
    <xf numFmtId="0" fontId="20" fillId="17" borderId="0" applyNumberFormat="0" applyBorder="0" applyAlignment="0" applyProtection="0"/>
    <xf numFmtId="0" fontId="20" fillId="21" borderId="0" applyNumberFormat="0" applyBorder="0" applyAlignment="0" applyProtection="0"/>
    <xf numFmtId="0" fontId="20" fillId="25" borderId="0" applyNumberFormat="0" applyBorder="0" applyAlignment="0" applyProtection="0"/>
    <xf numFmtId="0" fontId="20" fillId="29" borderId="0" applyNumberFormat="0" applyBorder="0" applyAlignment="0" applyProtection="0"/>
  </cellStyleXfs>
  <cellXfs count="13">
    <xf numFmtId="0" fontId="1" fillId="0" borderId="0" xfId="0" applyFont="1"/>
    <xf numFmtId="0" fontId="2" fillId="33" borderId="1" xfId="0" applyFont="1" applyFill="1" applyBorder="1" applyAlignment="1">
      <alignment horizontal="left" vertical="center"/>
    </xf>
    <xf numFmtId="0" fontId="2" fillId="33" borderId="1" xfId="0" applyFont="1" applyFill="1" applyBorder="1" applyAlignment="1">
      <alignment horizontal="right" vertical="center"/>
    </xf>
    <xf numFmtId="0" fontId="0" fillId="33" borderId="1" xfId="0" applyFont="1" applyFill="1" applyBorder="1"/>
    <xf numFmtId="4" fontId="0" fillId="33" borderId="1" xfId="0" applyNumberFormat="1" applyFont="1" applyFill="1" applyBorder="1" applyAlignment="1">
      <alignment horizontal="right"/>
    </xf>
    <xf numFmtId="0" fontId="0" fillId="0" borderId="0" xfId="0"/>
    <xf numFmtId="49" fontId="0" fillId="0" borderId="0" xfId="0" applyNumberFormat="1" applyFill="1"/>
    <xf numFmtId="4" fontId="0" fillId="0" borderId="0" xfId="0" applyNumberFormat="1" applyFill="1"/>
    <xf numFmtId="49" fontId="0" fillId="0" borderId="1" xfId="0" applyNumberFormat="1" applyFill="1" applyBorder="1"/>
    <xf numFmtId="4" fontId="0" fillId="0" borderId="1" xfId="0" applyNumberFormat="1" applyFill="1" applyBorder="1"/>
    <xf numFmtId="49" fontId="3" fillId="0" borderId="0" xfId="0" applyNumberFormat="1" applyFont="1" applyFill="1"/>
    <xf numFmtId="49" fontId="2" fillId="0" borderId="1" xfId="0" applyNumberFormat="1" applyFont="1" applyFill="1" applyBorder="1"/>
    <xf numFmtId="4" fontId="2" fillId="0" borderId="1" xfId="0" applyNumberFormat="1" applyFont="1" applyFill="1" applyBorder="1"/>
  </cellXfs>
  <cellStyles count="42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Kontrolní buňka" xfId="20" builtinId="23" customBuiltin="1"/>
    <cellStyle name="Nadpis 1" xfId="21" builtinId="16" customBuiltin="1"/>
    <cellStyle name="Nadpis 2" xfId="22" builtinId="17" customBuiltin="1"/>
    <cellStyle name="Nadpis 3" xfId="23" builtinId="18" customBuiltin="1"/>
    <cellStyle name="Nadpis 4" xfId="24" builtinId="19" customBuiltin="1"/>
    <cellStyle name="Název" xfId="25" builtinId="15" customBuiltin="1"/>
    <cellStyle name="Neutrální" xfId="26" builtinId="28" customBuiltin="1"/>
    <cellStyle name="Normální" xfId="0" builtinId="0"/>
    <cellStyle name="Poznámka" xfId="27" builtinId="10" customBuiltin="1"/>
    <cellStyle name="Propojená buňka" xfId="28" builtinId="24" customBuiltin="1"/>
    <cellStyle name="Správně" xfId="29" builtinId="26" customBuiltin="1"/>
    <cellStyle name="Špatně" xfId="30" builtinId="27" customBuiltin="1"/>
    <cellStyle name="Text upozornění" xfId="31" builtinId="11" customBuiltin="1"/>
    <cellStyle name="Vstup" xfId="32" builtinId="20" customBuiltin="1"/>
    <cellStyle name="Výpočet" xfId="33" builtinId="22" customBuiltin="1"/>
    <cellStyle name="Výstup" xfId="34" builtinId="21" customBuiltin="1"/>
    <cellStyle name="Vysvětlující text" xfId="35" builtinId="53" customBuiltin="1"/>
    <cellStyle name="Zvýraznění 1" xfId="36" builtinId="29" customBuiltin="1"/>
    <cellStyle name="Zvýraznění 2" xfId="37" builtinId="33" customBuiltin="1"/>
    <cellStyle name="Zvýraznění 3" xfId="38" builtinId="37" customBuiltin="1"/>
    <cellStyle name="Zvýraznění 4" xfId="39" builtinId="41" customBuiltin="1"/>
    <cellStyle name="Zvýraznění 5" xfId="40" builtinId="45" customBuiltin="1"/>
    <cellStyle name="Zvýraznění 6" xfId="41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38"/>
  <sheetViews>
    <sheetView tabSelected="1" workbookViewId="0">
      <selection activeCell="C37" sqref="C37"/>
    </sheetView>
  </sheetViews>
  <sheetFormatPr defaultRowHeight="12.75" x14ac:dyDescent="0.2"/>
  <cols>
    <col min="2" max="2" width="39.5703125" customWidth="1"/>
    <col min="3" max="3" width="45.140625" bestFit="1" customWidth="1"/>
    <col min="4" max="4" width="18.28515625" customWidth="1"/>
  </cols>
  <sheetData>
    <row r="2" spans="2:4" x14ac:dyDescent="0.2">
      <c r="B2" s="1" t="s">
        <v>3</v>
      </c>
      <c r="C2" s="1" t="s">
        <v>4</v>
      </c>
      <c r="D2" s="2" t="s">
        <v>5</v>
      </c>
    </row>
    <row r="3" spans="2:4" x14ac:dyDescent="0.2">
      <c r="B3" s="3"/>
      <c r="C3" s="3"/>
      <c r="D3" s="4"/>
    </row>
    <row r="4" spans="2:4" x14ac:dyDescent="0.2">
      <c r="B4" s="8" t="s">
        <v>23</v>
      </c>
      <c r="C4" s="8" t="s">
        <v>24</v>
      </c>
      <c r="D4" s="9">
        <v>3484.8</v>
      </c>
    </row>
    <row r="5" spans="2:4" x14ac:dyDescent="0.2">
      <c r="B5" s="8" t="s">
        <v>25</v>
      </c>
      <c r="C5" s="8" t="s">
        <v>20</v>
      </c>
      <c r="D5" s="9">
        <v>15000</v>
      </c>
    </row>
    <row r="6" spans="2:4" x14ac:dyDescent="0.2">
      <c r="B6" s="8" t="s">
        <v>26</v>
      </c>
      <c r="C6" s="8" t="s">
        <v>27</v>
      </c>
      <c r="D6" s="9">
        <v>5445</v>
      </c>
    </row>
    <row r="7" spans="2:4" x14ac:dyDescent="0.2">
      <c r="B7" s="8" t="s">
        <v>28</v>
      </c>
      <c r="C7" s="8" t="s">
        <v>0</v>
      </c>
      <c r="D7" s="9">
        <v>53905.5</v>
      </c>
    </row>
    <row r="8" spans="2:4" x14ac:dyDescent="0.2">
      <c r="B8" s="8" t="s">
        <v>29</v>
      </c>
      <c r="C8" s="8" t="s">
        <v>1</v>
      </c>
      <c r="D8" s="9">
        <v>59290</v>
      </c>
    </row>
    <row r="9" spans="2:4" x14ac:dyDescent="0.2">
      <c r="B9" s="8" t="s">
        <v>30</v>
      </c>
      <c r="C9" s="8" t="s">
        <v>16</v>
      </c>
      <c r="D9" s="9">
        <v>22458</v>
      </c>
    </row>
    <row r="10" spans="2:4" x14ac:dyDescent="0.2">
      <c r="B10" s="8" t="s">
        <v>8</v>
      </c>
      <c r="C10" s="8" t="s">
        <v>49</v>
      </c>
      <c r="D10" s="9">
        <v>544500</v>
      </c>
    </row>
    <row r="11" spans="2:4" x14ac:dyDescent="0.2">
      <c r="B11" s="8" t="s">
        <v>31</v>
      </c>
      <c r="C11" s="8" t="s">
        <v>32</v>
      </c>
      <c r="D11" s="9">
        <v>4600</v>
      </c>
    </row>
    <row r="12" spans="2:4" x14ac:dyDescent="0.2">
      <c r="B12" s="8" t="s">
        <v>9</v>
      </c>
      <c r="C12" s="8" t="s">
        <v>33</v>
      </c>
      <c r="D12" s="9">
        <v>96000</v>
      </c>
    </row>
    <row r="13" spans="2:4" x14ac:dyDescent="0.2">
      <c r="B13" s="8" t="s">
        <v>10</v>
      </c>
      <c r="C13" s="8" t="s">
        <v>50</v>
      </c>
      <c r="D13" s="9">
        <v>8160</v>
      </c>
    </row>
    <row r="14" spans="2:4" x14ac:dyDescent="0.2">
      <c r="B14" s="8" t="s">
        <v>34</v>
      </c>
      <c r="C14" s="8" t="s">
        <v>51</v>
      </c>
      <c r="D14" s="9">
        <v>59406</v>
      </c>
    </row>
    <row r="15" spans="2:4" x14ac:dyDescent="0.2">
      <c r="B15" s="8" t="s">
        <v>35</v>
      </c>
      <c r="C15" s="8" t="s">
        <v>0</v>
      </c>
      <c r="D15" s="9">
        <v>12787</v>
      </c>
    </row>
    <row r="16" spans="2:4" x14ac:dyDescent="0.2">
      <c r="B16" s="8" t="s">
        <v>14</v>
      </c>
      <c r="C16" s="8" t="s">
        <v>20</v>
      </c>
      <c r="D16" s="9">
        <v>30492</v>
      </c>
    </row>
    <row r="17" spans="2:4" x14ac:dyDescent="0.2">
      <c r="B17" s="8" t="s">
        <v>14</v>
      </c>
      <c r="C17" s="8" t="s">
        <v>20</v>
      </c>
      <c r="D17" s="9">
        <v>5082</v>
      </c>
    </row>
    <row r="18" spans="2:4" x14ac:dyDescent="0.2">
      <c r="B18" s="8" t="s">
        <v>15</v>
      </c>
      <c r="C18" s="8" t="s">
        <v>36</v>
      </c>
      <c r="D18" s="9">
        <v>114950</v>
      </c>
    </row>
    <row r="19" spans="2:4" x14ac:dyDescent="0.2">
      <c r="B19" s="8" t="s">
        <v>11</v>
      </c>
      <c r="C19" s="8" t="s">
        <v>1</v>
      </c>
      <c r="D19" s="9">
        <v>66550</v>
      </c>
    </row>
    <row r="20" spans="2:4" x14ac:dyDescent="0.2">
      <c r="B20" s="8" t="s">
        <v>12</v>
      </c>
      <c r="C20" s="8" t="s">
        <v>37</v>
      </c>
      <c r="D20" s="9">
        <v>6000</v>
      </c>
    </row>
    <row r="21" spans="2:4" x14ac:dyDescent="0.2">
      <c r="B21" s="8" t="s">
        <v>38</v>
      </c>
      <c r="C21" s="8" t="s">
        <v>27</v>
      </c>
      <c r="D21" s="9">
        <v>17810</v>
      </c>
    </row>
    <row r="22" spans="2:4" x14ac:dyDescent="0.2">
      <c r="B22" s="8" t="s">
        <v>39</v>
      </c>
      <c r="C22" s="8" t="s">
        <v>20</v>
      </c>
      <c r="D22" s="9">
        <v>3000</v>
      </c>
    </row>
    <row r="23" spans="2:4" x14ac:dyDescent="0.2">
      <c r="B23" s="8" t="s">
        <v>40</v>
      </c>
      <c r="C23" s="8" t="s">
        <v>51</v>
      </c>
      <c r="D23" s="9">
        <v>3900</v>
      </c>
    </row>
    <row r="24" spans="2:4" x14ac:dyDescent="0.2">
      <c r="B24" s="8" t="s">
        <v>41</v>
      </c>
      <c r="C24" s="8" t="s">
        <v>20</v>
      </c>
      <c r="D24" s="9">
        <v>770</v>
      </c>
    </row>
    <row r="25" spans="2:4" x14ac:dyDescent="0.2">
      <c r="B25" s="8" t="s">
        <v>42</v>
      </c>
      <c r="C25" s="8" t="s">
        <v>43</v>
      </c>
      <c r="D25" s="9">
        <v>4235</v>
      </c>
    </row>
    <row r="26" spans="2:4" x14ac:dyDescent="0.2">
      <c r="B26" s="8" t="s">
        <v>17</v>
      </c>
      <c r="C26" s="8" t="s">
        <v>1</v>
      </c>
      <c r="D26" s="9">
        <v>59000</v>
      </c>
    </row>
    <row r="27" spans="2:4" x14ac:dyDescent="0.2">
      <c r="B27" s="8" t="s">
        <v>18</v>
      </c>
      <c r="C27" s="8" t="s">
        <v>20</v>
      </c>
      <c r="D27" s="9">
        <f>SUM(D25:D26)</f>
        <v>63235</v>
      </c>
    </row>
    <row r="28" spans="2:4" x14ac:dyDescent="0.2">
      <c r="B28" s="8" t="s">
        <v>44</v>
      </c>
      <c r="C28" s="8" t="s">
        <v>45</v>
      </c>
      <c r="D28" s="9">
        <v>14520</v>
      </c>
    </row>
    <row r="29" spans="2:4" x14ac:dyDescent="0.2">
      <c r="B29" s="8" t="s">
        <v>46</v>
      </c>
      <c r="C29" s="8" t="s">
        <v>20</v>
      </c>
      <c r="D29" s="9">
        <v>16000</v>
      </c>
    </row>
    <row r="30" spans="2:4" x14ac:dyDescent="0.2">
      <c r="B30" s="8" t="s">
        <v>47</v>
      </c>
      <c r="C30" s="8" t="s">
        <v>48</v>
      </c>
      <c r="D30" s="9">
        <v>6171</v>
      </c>
    </row>
    <row r="31" spans="2:4" x14ac:dyDescent="0.2">
      <c r="B31" s="8" t="s">
        <v>13</v>
      </c>
      <c r="C31" s="8" t="s">
        <v>27</v>
      </c>
      <c r="D31" s="9">
        <v>30250</v>
      </c>
    </row>
    <row r="32" spans="2:4" x14ac:dyDescent="0.2">
      <c r="B32" s="8" t="s">
        <v>2</v>
      </c>
      <c r="C32" s="8" t="s">
        <v>21</v>
      </c>
      <c r="D32" s="9">
        <v>78322.09</v>
      </c>
    </row>
    <row r="33" spans="2:4" x14ac:dyDescent="0.2">
      <c r="B33" s="11" t="s">
        <v>22</v>
      </c>
      <c r="C33" s="11"/>
      <c r="D33" s="12">
        <f>SUM(D4:D32)</f>
        <v>1405323.3900000001</v>
      </c>
    </row>
    <row r="34" spans="2:4" x14ac:dyDescent="0.2">
      <c r="B34" s="6"/>
      <c r="C34" s="6"/>
      <c r="D34" s="7"/>
    </row>
    <row r="35" spans="2:4" x14ac:dyDescent="0.2">
      <c r="B35" s="6"/>
      <c r="C35" s="6"/>
      <c r="D35" s="7"/>
    </row>
    <row r="36" spans="2:4" x14ac:dyDescent="0.2">
      <c r="B36" s="10" t="s">
        <v>19</v>
      </c>
      <c r="C36" s="6"/>
      <c r="D36" s="7"/>
    </row>
    <row r="37" spans="2:4" x14ac:dyDescent="0.2">
      <c r="B37" s="5" t="s">
        <v>6</v>
      </c>
    </row>
    <row r="38" spans="2:4" x14ac:dyDescent="0.2">
      <c r="B38" s="5" t="s">
        <v>7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1-6_2017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BARTÁKOVÁ Kristýna</dc:creator>
  <cp:lastModifiedBy>BARTÁKOVÁ Kristýna</cp:lastModifiedBy>
  <dcterms:created xsi:type="dcterms:W3CDTF">2017-08-02T15:21:06Z</dcterms:created>
  <dcterms:modified xsi:type="dcterms:W3CDTF">2021-03-30T14:16:24Z</dcterms:modified>
</cp:coreProperties>
</file>