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90" windowWidth="25440" windowHeight="12330"/>
  </bookViews>
  <sheets>
    <sheet name="DHM" sheetId="1" r:id="rId1"/>
  </sheets>
  <definedNames>
    <definedName name="_xlnm._FilterDatabase" localSheetId="0" hidden="1">DHM!$B$10:$O$71</definedName>
    <definedName name="_xlnm.Print_Titles" localSheetId="0">DHM!$10:$10</definedName>
  </definedNames>
  <calcPr calcId="162913"/>
</workbook>
</file>

<file path=xl/calcChain.xml><?xml version="1.0" encoding="utf-8"?>
<calcChain xmlns="http://schemas.openxmlformats.org/spreadsheetml/2006/main">
  <c r="O71" i="1"/>
  <c r="O9" l="1"/>
  <c r="O8"/>
</calcChain>
</file>

<file path=xl/sharedStrings.xml><?xml version="1.0" encoding="utf-8"?>
<sst xmlns="http://schemas.openxmlformats.org/spreadsheetml/2006/main" count="554" uniqueCount="196">
  <si>
    <t>Počet listů : 1</t>
  </si>
  <si>
    <t>p.č.</t>
  </si>
  <si>
    <t>Název materiálu</t>
  </si>
  <si>
    <t xml:space="preserve">Sériové číslo </t>
  </si>
  <si>
    <t>CPU</t>
  </si>
  <si>
    <t>RAM</t>
  </si>
  <si>
    <t>CD/DVD</t>
  </si>
  <si>
    <t>Monitor 1</t>
  </si>
  <si>
    <t>Brašna</t>
  </si>
  <si>
    <t>Scanner</t>
  </si>
  <si>
    <t>OS</t>
  </si>
  <si>
    <t>0001</t>
  </si>
  <si>
    <t>Počítač stolní osobní</t>
  </si>
  <si>
    <t>#TC7AVB43684</t>
  </si>
  <si>
    <t>Procesor Celeron 1.1 GHZ</t>
  </si>
  <si>
    <t>DIMM 512 MB</t>
  </si>
  <si>
    <t>CD-R</t>
  </si>
  <si>
    <t>Monitor barevný 17" ADI</t>
  </si>
  <si>
    <t>MS Windows XP  PROF CZ OEM</t>
  </si>
  <si>
    <t>0002</t>
  </si>
  <si>
    <t>#TC7AVB43717</t>
  </si>
  <si>
    <t>0003</t>
  </si>
  <si>
    <t>#TC7AVB43667</t>
  </si>
  <si>
    <t>0004</t>
  </si>
  <si>
    <t>#TC7AVB43671</t>
  </si>
  <si>
    <t>DIMM 128 MB</t>
  </si>
  <si>
    <t>0005</t>
  </si>
  <si>
    <t>#CZC4400BW1</t>
  </si>
  <si>
    <t>Procesor Pentium IV 3 GHZ</t>
  </si>
  <si>
    <t>DDR 1512 MB</t>
  </si>
  <si>
    <t>DVD-RW</t>
  </si>
  <si>
    <t>0006</t>
  </si>
  <si>
    <t>#CZC4400BW9</t>
  </si>
  <si>
    <t>PROCESOR PENTIUM IV 3 GHZ</t>
  </si>
  <si>
    <t>DDR 512 MB</t>
  </si>
  <si>
    <t>SCANNER HEWLETT PACKARD HP SJ 5590</t>
  </si>
  <si>
    <t>0007</t>
  </si>
  <si>
    <t>#CZC4400BW0</t>
  </si>
  <si>
    <t>DDR 768 MB</t>
  </si>
  <si>
    <t>MONITOR BAREVNÝ 19" LCD LG</t>
  </si>
  <si>
    <t>TISKÁRNA HEWLETT PACKARD HP DJ 5652</t>
  </si>
  <si>
    <t>0008</t>
  </si>
  <si>
    <t>#DA305755</t>
  </si>
  <si>
    <t>DDR 1 GB</t>
  </si>
  <si>
    <t>MONITOR BAREVNÝ 17", LCD HYUNDAI</t>
  </si>
  <si>
    <t>MS WINDOWS XP  PROF CZ SERVICE PACK 2 OEM</t>
  </si>
  <si>
    <t>0009</t>
  </si>
  <si>
    <t>#DA305674</t>
  </si>
  <si>
    <t>RAM 512 MB</t>
  </si>
  <si>
    <t>0010</t>
  </si>
  <si>
    <t>#DA305756</t>
  </si>
  <si>
    <t>0011</t>
  </si>
  <si>
    <t>#DA279952</t>
  </si>
  <si>
    <t>PROCESOR PENTIUM IV 3.2 GHZ</t>
  </si>
  <si>
    <t>0012</t>
  </si>
  <si>
    <t>#DA280008</t>
  </si>
  <si>
    <t>MONITOR BAREVNÝ 19", LCD ACER</t>
  </si>
  <si>
    <t>0013</t>
  </si>
  <si>
    <t>#DA280005</t>
  </si>
  <si>
    <t>0014</t>
  </si>
  <si>
    <t>#DA279995</t>
  </si>
  <si>
    <t>0015</t>
  </si>
  <si>
    <t>#DA279974</t>
  </si>
  <si>
    <t>0016</t>
  </si>
  <si>
    <t>#DA279931</t>
  </si>
  <si>
    <t>0017</t>
  </si>
  <si>
    <t>#8123DYSZ08CZ</t>
  </si>
  <si>
    <t>PROCESOR PENTIUM III 1 GHZ</t>
  </si>
  <si>
    <t>DIMM 192 MB</t>
  </si>
  <si>
    <t>MS WINDOWS 2000  VERZE 2000 CZ PROF</t>
  </si>
  <si>
    <t>0018</t>
  </si>
  <si>
    <t>#8123DYSZ08DJ</t>
  </si>
  <si>
    <t>Procesor Pentium III 1 GHZ</t>
  </si>
  <si>
    <t>MS Windows 2000  VERZE 2000 CZ PROF</t>
  </si>
  <si>
    <t>0019</t>
  </si>
  <si>
    <t>#6S25-JYGZ-F0L3</t>
  </si>
  <si>
    <t>Procesor Pentium M 1.6 GHZ</t>
  </si>
  <si>
    <t>DIMM 256 MB</t>
  </si>
  <si>
    <t>CD-RW</t>
  </si>
  <si>
    <t>0020</t>
  </si>
  <si>
    <t>#CZC3411PPK</t>
  </si>
  <si>
    <t>Monitor barevný 17", LCD HEWLETT PACKARD</t>
  </si>
  <si>
    <t>0021</t>
  </si>
  <si>
    <t>#CZC3411PWC</t>
  </si>
  <si>
    <t>0022</t>
  </si>
  <si>
    <t>#CZC415147M</t>
  </si>
  <si>
    <t>0023</t>
  </si>
  <si>
    <t>Jednotka základní-Počítač technologický</t>
  </si>
  <si>
    <t>#F290074</t>
  </si>
  <si>
    <t>Procesor Intel Core 2 Duo 2.8 GHZ</t>
  </si>
  <si>
    <t>DDR 2 GB</t>
  </si>
  <si>
    <t>0024</t>
  </si>
  <si>
    <t>#F290075</t>
  </si>
  <si>
    <t>0025</t>
  </si>
  <si>
    <t>Počítač přenosný Notebook</t>
  </si>
  <si>
    <t>#M011022</t>
  </si>
  <si>
    <t>Intel mobile Pentium 3</t>
  </si>
  <si>
    <t>RAM 16 MB</t>
  </si>
  <si>
    <t>MS WINDOWS 95 CZ  OEM</t>
  </si>
  <si>
    <t>0026</t>
  </si>
  <si>
    <t>#60525420CA1FEM01</t>
  </si>
  <si>
    <t>Procesor Pentium M 1.7 GHZ</t>
  </si>
  <si>
    <t>Brašna na notebook</t>
  </si>
  <si>
    <t>Adaptér napájecí</t>
  </si>
  <si>
    <t>0027</t>
  </si>
  <si>
    <t>#SHUB53702TW</t>
  </si>
  <si>
    <t>Procesor Pentium III 750</t>
  </si>
  <si>
    <t>0028</t>
  </si>
  <si>
    <t>#SCNU6191VH4</t>
  </si>
  <si>
    <t>PROCESOR PENTIUM M 760</t>
  </si>
  <si>
    <t>DDR2 512 MB</t>
  </si>
  <si>
    <t>Docking station Hewlett Packard PA286A</t>
  </si>
  <si>
    <t>0029</t>
  </si>
  <si>
    <t>#SCNU6191VH6</t>
  </si>
  <si>
    <t>0030</t>
  </si>
  <si>
    <t>#0608860305D1CEM05</t>
  </si>
  <si>
    <t>AMD Turion 2,0GHz</t>
  </si>
  <si>
    <t>0031</t>
  </si>
  <si>
    <t>#YKVU003108</t>
  </si>
  <si>
    <t>PROCESOR PENTIUM M 1.2 GHZ</t>
  </si>
  <si>
    <t>MS WINDOWS XP  VERZE TABLET PC EDITION 2005 OEM</t>
  </si>
  <si>
    <t>0032</t>
  </si>
  <si>
    <t>#YKVU003207</t>
  </si>
  <si>
    <t>0033</t>
  </si>
  <si>
    <t>#YKVU003210</t>
  </si>
  <si>
    <t>0034</t>
  </si>
  <si>
    <t>#YKVU003211</t>
  </si>
  <si>
    <t>0035</t>
  </si>
  <si>
    <t>#YKVU003219</t>
  </si>
  <si>
    <t>0036</t>
  </si>
  <si>
    <t>#YKVU003222</t>
  </si>
  <si>
    <t>0037</t>
  </si>
  <si>
    <t>#YKVU003224</t>
  </si>
  <si>
    <t>0038</t>
  </si>
  <si>
    <t>#YKVU003228</t>
  </si>
  <si>
    <t>0039</t>
  </si>
  <si>
    <t>#YKVU003230</t>
  </si>
  <si>
    <t>0040</t>
  </si>
  <si>
    <t>#YKVU003233</t>
  </si>
  <si>
    <t>0041</t>
  </si>
  <si>
    <t>#YKVU003235</t>
  </si>
  <si>
    <t>0042</t>
  </si>
  <si>
    <t>#YKVU003236</t>
  </si>
  <si>
    <t>0043</t>
  </si>
  <si>
    <t>#YKVU003238</t>
  </si>
  <si>
    <t>0044</t>
  </si>
  <si>
    <t>#YKVU003240</t>
  </si>
  <si>
    <t>0045</t>
  </si>
  <si>
    <t>#YKVU003242</t>
  </si>
  <si>
    <t>0046</t>
  </si>
  <si>
    <t>#YKVU003244</t>
  </si>
  <si>
    <t>0047</t>
  </si>
  <si>
    <t>#YKVU003247</t>
  </si>
  <si>
    <t>0048</t>
  </si>
  <si>
    <t>#YKVU003252</t>
  </si>
  <si>
    <t>0049</t>
  </si>
  <si>
    <t>#YKVU003253</t>
  </si>
  <si>
    <t>0050</t>
  </si>
  <si>
    <t>#YKVU003254</t>
  </si>
  <si>
    <t>0051</t>
  </si>
  <si>
    <t>#YKVU003260</t>
  </si>
  <si>
    <t>0052</t>
  </si>
  <si>
    <t>#YKVU003420</t>
  </si>
  <si>
    <t>0053</t>
  </si>
  <si>
    <t>#YKVU001882</t>
  </si>
  <si>
    <t>Procesor Pentium M 1.2 GHZ</t>
  </si>
  <si>
    <t>0054</t>
  </si>
  <si>
    <t>#YKVU001895</t>
  </si>
  <si>
    <t>0055</t>
  </si>
  <si>
    <t>#YK6V005513</t>
  </si>
  <si>
    <t>PROCESOR INTEL CORE SOLO 1.2 GHZ</t>
  </si>
  <si>
    <t>0056</t>
  </si>
  <si>
    <t>#YK6V005533</t>
  </si>
  <si>
    <t>0057</t>
  </si>
  <si>
    <t>#YK6V005381</t>
  </si>
  <si>
    <t>0058</t>
  </si>
  <si>
    <t>#YK6V005544</t>
  </si>
  <si>
    <t>0059</t>
  </si>
  <si>
    <t>#YK6V005489</t>
  </si>
  <si>
    <t>0060</t>
  </si>
  <si>
    <t>#YK6V005553</t>
  </si>
  <si>
    <t>Součet realné hodnoty</t>
  </si>
  <si>
    <t xml:space="preserve">Zpracovala : Ing. Dagmar Vavrečková </t>
  </si>
  <si>
    <t>tel: 721275</t>
  </si>
  <si>
    <t>email : dagmar.vavreckova@pcr.cz</t>
  </si>
  <si>
    <t>Dlouhodobý hmotný majetek (DHM)</t>
  </si>
  <si>
    <t>Datum pořízení</t>
  </si>
  <si>
    <t>Technický stav</t>
  </si>
  <si>
    <t>značně opotřebovaný, funkční, bez HDD</t>
  </si>
  <si>
    <t>Adaptér, Tiskárna</t>
  </si>
  <si>
    <t>Kontaktní osoba k prohlídce nabízeného majetku: René Sechra</t>
  </si>
  <si>
    <t>tel: 974722207, mobil : 723101529</t>
  </si>
  <si>
    <t>email : rene.sechra@pcr.cz</t>
  </si>
  <si>
    <t>Soupis nepotřebného přebytečného movitého majetku určeného k odprodeji</t>
  </si>
  <si>
    <t xml:space="preserve">hodnota majetku </t>
  </si>
  <si>
    <t>Příloha č. 2 k č. j.  KRPT- 195974-2/ČJ-2017-0700VZ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</si>
</sst>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7" fillId="0" borderId="0"/>
    <xf numFmtId="0" fontId="7" fillId="0" borderId="0"/>
  </cellStyleXfs>
  <cellXfs count="51">
    <xf numFmtId="0" fontId="0" fillId="0" borderId="0" xfId="0"/>
    <xf numFmtId="0" fontId="1" fillId="0" borderId="0" xfId="0" applyFont="1" applyFill="1"/>
    <xf numFmtId="0" fontId="2" fillId="0" borderId="0" xfId="0" applyFont="1" applyFill="1" applyAlignment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1" fillId="0" borderId="0" xfId="0" applyFont="1" applyFill="1" applyAlignment="1">
      <alignment horizontal="right"/>
    </xf>
    <xf numFmtId="3" fontId="6" fillId="0" borderId="0" xfId="0" applyNumberFormat="1" applyFont="1" applyFill="1"/>
    <xf numFmtId="0" fontId="6" fillId="0" borderId="0" xfId="0" applyFont="1" applyFill="1" applyAlignment="1">
      <alignment horizontal="center"/>
    </xf>
    <xf numFmtId="4" fontId="6" fillId="0" borderId="0" xfId="0" applyNumberFormat="1" applyFont="1" applyFill="1"/>
    <xf numFmtId="49" fontId="8" fillId="0" borderId="1" xfId="1" applyNumberFormat="1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center" vertical="center" wrapText="1"/>
    </xf>
    <xf numFmtId="49" fontId="8" fillId="0" borderId="3" xfId="1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right"/>
    </xf>
    <xf numFmtId="49" fontId="9" fillId="0" borderId="5" xfId="0" applyNumberFormat="1" applyFont="1" applyFill="1" applyBorder="1" applyAlignment="1"/>
    <xf numFmtId="49" fontId="9" fillId="0" borderId="6" xfId="0" applyNumberFormat="1" applyFont="1" applyFill="1" applyBorder="1" applyAlignment="1"/>
    <xf numFmtId="0" fontId="10" fillId="0" borderId="0" xfId="0" applyFont="1" applyFill="1"/>
    <xf numFmtId="0" fontId="11" fillId="0" borderId="0" xfId="0" applyFont="1" applyFill="1"/>
    <xf numFmtId="49" fontId="9" fillId="0" borderId="7" xfId="0" applyNumberFormat="1" applyFont="1" applyFill="1" applyBorder="1" applyAlignment="1">
      <alignment horizontal="right"/>
    </xf>
    <xf numFmtId="49" fontId="9" fillId="0" borderId="8" xfId="0" applyNumberFormat="1" applyFont="1" applyFill="1" applyBorder="1" applyAlignment="1"/>
    <xf numFmtId="0" fontId="3" fillId="0" borderId="0" xfId="0" applyFont="1" applyFill="1" applyAlignment="1">
      <alignment horizontal="left"/>
    </xf>
    <xf numFmtId="0" fontId="12" fillId="0" borderId="0" xfId="0" applyFont="1" applyFill="1"/>
    <xf numFmtId="4" fontId="1" fillId="0" borderId="0" xfId="0" applyNumberFormat="1" applyFont="1" applyFill="1"/>
    <xf numFmtId="4" fontId="4" fillId="0" borderId="0" xfId="0" applyNumberFormat="1" applyFont="1" applyFill="1"/>
    <xf numFmtId="0" fontId="1" fillId="0" borderId="0" xfId="0" applyFont="1" applyFill="1" applyBorder="1"/>
    <xf numFmtId="49" fontId="8" fillId="0" borderId="11" xfId="1" applyNumberFormat="1" applyFont="1" applyFill="1" applyBorder="1" applyAlignment="1">
      <alignment horizontal="center" vertical="center" wrapText="1"/>
    </xf>
    <xf numFmtId="14" fontId="9" fillId="0" borderId="12" xfId="0" applyNumberFormat="1" applyFont="1" applyFill="1" applyBorder="1" applyAlignment="1"/>
    <xf numFmtId="14" fontId="9" fillId="0" borderId="13" xfId="0" applyNumberFormat="1" applyFont="1" applyFill="1" applyBorder="1" applyAlignment="1"/>
    <xf numFmtId="2" fontId="1" fillId="0" borderId="0" xfId="0" applyNumberFormat="1" applyFont="1" applyFill="1"/>
    <xf numFmtId="2" fontId="6" fillId="0" borderId="0" xfId="0" applyNumberFormat="1" applyFont="1" applyFill="1"/>
    <xf numFmtId="2" fontId="10" fillId="0" borderId="0" xfId="0" applyNumberFormat="1" applyFont="1" applyFill="1"/>
    <xf numFmtId="2" fontId="11" fillId="0" borderId="0" xfId="0" applyNumberFormat="1" applyFont="1" applyFill="1"/>
    <xf numFmtId="49" fontId="9" fillId="0" borderId="14" xfId="0" applyNumberFormat="1" applyFont="1" applyFill="1" applyBorder="1"/>
    <xf numFmtId="49" fontId="9" fillId="0" borderId="15" xfId="0" applyNumberFormat="1" applyFont="1" applyFill="1" applyBorder="1"/>
    <xf numFmtId="4" fontId="6" fillId="0" borderId="16" xfId="0" applyNumberFormat="1" applyFont="1" applyBorder="1" applyAlignment="1"/>
    <xf numFmtId="49" fontId="9" fillId="0" borderId="14" xfId="0" applyNumberFormat="1" applyFont="1" applyFill="1" applyBorder="1" applyAlignment="1"/>
    <xf numFmtId="49" fontId="9" fillId="0" borderId="15" xfId="0" applyNumberFormat="1" applyFont="1" applyFill="1" applyBorder="1" applyAlignment="1"/>
    <xf numFmtId="49" fontId="9" fillId="0" borderId="4" xfId="0" applyNumberFormat="1" applyFont="1" applyFill="1" applyBorder="1" applyAlignment="1"/>
    <xf numFmtId="49" fontId="9" fillId="0" borderId="19" xfId="0" applyNumberFormat="1" applyFont="1" applyFill="1" applyBorder="1" applyAlignment="1"/>
    <xf numFmtId="49" fontId="9" fillId="0" borderId="20" xfId="0" applyNumberFormat="1" applyFont="1" applyFill="1" applyBorder="1" applyAlignment="1"/>
    <xf numFmtId="14" fontId="9" fillId="0" borderId="21" xfId="0" applyNumberFormat="1" applyFont="1" applyFill="1" applyBorder="1" applyAlignment="1"/>
    <xf numFmtId="49" fontId="9" fillId="0" borderId="22" xfId="0" applyNumberFormat="1" applyFont="1" applyFill="1" applyBorder="1" applyAlignment="1"/>
    <xf numFmtId="49" fontId="9" fillId="0" borderId="22" xfId="0" applyNumberFormat="1" applyFont="1" applyFill="1" applyBorder="1"/>
    <xf numFmtId="2" fontId="10" fillId="0" borderId="23" xfId="0" applyNumberFormat="1" applyFont="1" applyFill="1" applyBorder="1"/>
    <xf numFmtId="0" fontId="13" fillId="0" borderId="0" xfId="0" applyFont="1" applyFill="1" applyAlignment="1">
      <alignment horizontal="right"/>
    </xf>
    <xf numFmtId="0" fontId="4" fillId="0" borderId="9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left"/>
    </xf>
    <xf numFmtId="0" fontId="4" fillId="0" borderId="17" xfId="0" applyFont="1" applyFill="1" applyBorder="1" applyAlignment="1">
      <alignment horizontal="left"/>
    </xf>
    <xf numFmtId="0" fontId="4" fillId="0" borderId="18" xfId="0" applyFont="1" applyFill="1" applyBorder="1" applyAlignment="1">
      <alignment horizontal="left"/>
    </xf>
  </cellXfs>
  <cellStyles count="4">
    <cellStyle name="normální" xfId="0" builtinId="0"/>
    <cellStyle name="Normální 2" xfId="2"/>
    <cellStyle name="Normální 3" xfId="3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4"/>
  <sheetViews>
    <sheetView tabSelected="1" topLeftCell="A43" zoomScaleNormal="100" workbookViewId="0">
      <selection activeCell="D8" sqref="D8"/>
    </sheetView>
  </sheetViews>
  <sheetFormatPr defaultColWidth="9.140625" defaultRowHeight="12.75"/>
  <cols>
    <col min="1" max="1" width="2.7109375" style="1" customWidth="1"/>
    <col min="2" max="2" width="4.42578125" style="1" customWidth="1"/>
    <col min="3" max="3" width="28.42578125" style="1" customWidth="1"/>
    <col min="4" max="4" width="10.42578125" style="1" customWidth="1"/>
    <col min="5" max="5" width="29.28515625" style="1" customWidth="1"/>
    <col min="6" max="6" width="17.5703125" style="1" customWidth="1"/>
    <col min="7" max="7" width="28.85546875" style="1" customWidth="1"/>
    <col min="8" max="8" width="11.140625" style="1" customWidth="1"/>
    <col min="9" max="9" width="7.42578125" style="1" customWidth="1"/>
    <col min="10" max="10" width="33" style="1" customWidth="1"/>
    <col min="11" max="11" width="15.85546875" style="1" customWidth="1"/>
    <col min="12" max="12" width="31.42578125" style="1" customWidth="1"/>
    <col min="13" max="13" width="31.140625" style="1" customWidth="1"/>
    <col min="14" max="14" width="40.7109375" style="1" customWidth="1"/>
    <col min="15" max="15" width="11" style="1" customWidth="1"/>
    <col min="16" max="16" width="9.140625" style="30"/>
    <col min="17" max="16384" width="9.140625" style="1"/>
  </cols>
  <sheetData>
    <row r="1" spans="2:16">
      <c r="B1" s="46" t="s">
        <v>195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2:16" ht="15.75">
      <c r="B2" s="2"/>
      <c r="C2" s="3"/>
      <c r="D2" s="3"/>
      <c r="E2" s="3"/>
      <c r="F2" s="3"/>
      <c r="G2" s="3"/>
      <c r="H2" s="3"/>
      <c r="I2" s="3"/>
      <c r="J2" s="3"/>
    </row>
    <row r="3" spans="2:16" ht="15.75">
      <c r="B3" s="5"/>
      <c r="C3" s="3"/>
      <c r="D3" s="3"/>
      <c r="E3" s="3"/>
      <c r="F3" s="6"/>
    </row>
    <row r="4" spans="2:16" ht="7.5" customHeight="1">
      <c r="B4" s="3"/>
      <c r="C4" s="3"/>
      <c r="D4" s="3"/>
      <c r="E4" s="3"/>
    </row>
    <row r="5" spans="2:16" ht="15.75">
      <c r="B5" s="7" t="s">
        <v>193</v>
      </c>
      <c r="C5" s="7"/>
      <c r="D5" s="7"/>
      <c r="E5" s="7"/>
      <c r="F5" s="6"/>
      <c r="G5" s="6"/>
      <c r="H5" s="6"/>
      <c r="I5" s="6"/>
      <c r="O5" s="8" t="s">
        <v>0</v>
      </c>
    </row>
    <row r="6" spans="2:16" ht="6.75" customHeight="1">
      <c r="B6" s="7"/>
      <c r="C6" s="7"/>
      <c r="D6" s="7"/>
      <c r="E6" s="7"/>
      <c r="F6" s="6"/>
      <c r="G6" s="6"/>
      <c r="H6" s="6"/>
      <c r="I6" s="6"/>
    </row>
    <row r="7" spans="2:16" ht="15.75">
      <c r="B7" s="7" t="s">
        <v>185</v>
      </c>
      <c r="C7" s="7"/>
      <c r="D7" s="7"/>
      <c r="E7" s="7"/>
      <c r="F7" s="6"/>
      <c r="G7" s="6"/>
      <c r="H7" s="6"/>
      <c r="I7" s="6"/>
    </row>
    <row r="8" spans="2:16">
      <c r="O8" s="9">
        <f>SUBTOTAL(2,O11:O70)</f>
        <v>60</v>
      </c>
      <c r="P8" s="31"/>
    </row>
    <row r="9" spans="2:16" ht="13.5" thickBot="1">
      <c r="F9" s="10"/>
      <c r="O9" s="11">
        <f>SUBTOTAL(9,O11:O70)</f>
        <v>29240</v>
      </c>
      <c r="P9" s="31"/>
    </row>
    <row r="10" spans="2:16" ht="48" customHeight="1" thickBot="1">
      <c r="B10" s="12" t="s">
        <v>1</v>
      </c>
      <c r="C10" s="13" t="s">
        <v>2</v>
      </c>
      <c r="D10" s="27" t="s">
        <v>186</v>
      </c>
      <c r="E10" s="27" t="s">
        <v>187</v>
      </c>
      <c r="F10" s="12" t="s">
        <v>3</v>
      </c>
      <c r="G10" s="13" t="s">
        <v>4</v>
      </c>
      <c r="H10" s="13" t="s">
        <v>5</v>
      </c>
      <c r="I10" s="13" t="s">
        <v>6</v>
      </c>
      <c r="J10" s="13" t="s">
        <v>7</v>
      </c>
      <c r="K10" s="13" t="s">
        <v>8</v>
      </c>
      <c r="L10" s="13" t="s">
        <v>189</v>
      </c>
      <c r="M10" s="13" t="s">
        <v>9</v>
      </c>
      <c r="N10" s="14" t="s">
        <v>10</v>
      </c>
      <c r="O10" s="14" t="s">
        <v>194</v>
      </c>
    </row>
    <row r="11" spans="2:16" s="18" customFormat="1" ht="14.25" customHeight="1">
      <c r="B11" s="15" t="s">
        <v>11</v>
      </c>
      <c r="C11" s="16" t="s">
        <v>12</v>
      </c>
      <c r="D11" s="42">
        <v>37602</v>
      </c>
      <c r="E11" s="43" t="s">
        <v>188</v>
      </c>
      <c r="F11" s="39" t="s">
        <v>13</v>
      </c>
      <c r="G11" s="16" t="s">
        <v>14</v>
      </c>
      <c r="H11" s="16" t="s">
        <v>15</v>
      </c>
      <c r="I11" s="16" t="s">
        <v>16</v>
      </c>
      <c r="J11" s="16" t="s">
        <v>17</v>
      </c>
      <c r="K11" s="16"/>
      <c r="L11" s="16"/>
      <c r="M11" s="16"/>
      <c r="N11" s="44" t="s">
        <v>18</v>
      </c>
      <c r="O11" s="45">
        <v>380</v>
      </c>
      <c r="P11" s="32"/>
    </row>
    <row r="12" spans="2:16" s="18" customFormat="1" ht="14.25" customHeight="1">
      <c r="B12" s="15" t="s">
        <v>19</v>
      </c>
      <c r="C12" s="17" t="s">
        <v>12</v>
      </c>
      <c r="D12" s="28">
        <v>37602</v>
      </c>
      <c r="E12" s="37" t="s">
        <v>188</v>
      </c>
      <c r="F12" s="40" t="s">
        <v>20</v>
      </c>
      <c r="G12" s="17" t="s">
        <v>14</v>
      </c>
      <c r="H12" s="17" t="s">
        <v>15</v>
      </c>
      <c r="I12" s="17" t="s">
        <v>16</v>
      </c>
      <c r="J12" s="17"/>
      <c r="K12" s="17"/>
      <c r="L12" s="17"/>
      <c r="M12" s="17"/>
      <c r="N12" s="34" t="s">
        <v>18</v>
      </c>
      <c r="O12" s="45">
        <v>240</v>
      </c>
      <c r="P12" s="32"/>
    </row>
    <row r="13" spans="2:16" s="18" customFormat="1" ht="14.25" customHeight="1">
      <c r="B13" s="15" t="s">
        <v>21</v>
      </c>
      <c r="C13" s="17" t="s">
        <v>12</v>
      </c>
      <c r="D13" s="28">
        <v>37602</v>
      </c>
      <c r="E13" s="37" t="s">
        <v>188</v>
      </c>
      <c r="F13" s="40" t="s">
        <v>22</v>
      </c>
      <c r="G13" s="17" t="s">
        <v>14</v>
      </c>
      <c r="H13" s="17" t="s">
        <v>15</v>
      </c>
      <c r="I13" s="17" t="s">
        <v>16</v>
      </c>
      <c r="J13" s="17" t="s">
        <v>17</v>
      </c>
      <c r="K13" s="17"/>
      <c r="L13" s="17"/>
      <c r="M13" s="17"/>
      <c r="N13" s="34" t="s">
        <v>18</v>
      </c>
      <c r="O13" s="45">
        <v>380</v>
      </c>
      <c r="P13" s="32"/>
    </row>
    <row r="14" spans="2:16" s="18" customFormat="1" ht="14.25" customHeight="1">
      <c r="B14" s="15" t="s">
        <v>23</v>
      </c>
      <c r="C14" s="17" t="s">
        <v>12</v>
      </c>
      <c r="D14" s="28">
        <v>37602</v>
      </c>
      <c r="E14" s="37" t="s">
        <v>188</v>
      </c>
      <c r="F14" s="40" t="s">
        <v>24</v>
      </c>
      <c r="G14" s="17" t="s">
        <v>14</v>
      </c>
      <c r="H14" s="17" t="s">
        <v>25</v>
      </c>
      <c r="I14" s="17" t="s">
        <v>16</v>
      </c>
      <c r="J14" s="17"/>
      <c r="K14" s="17"/>
      <c r="L14" s="17"/>
      <c r="M14" s="17"/>
      <c r="N14" s="34" t="s">
        <v>18</v>
      </c>
      <c r="O14" s="45">
        <v>240</v>
      </c>
      <c r="P14" s="32"/>
    </row>
    <row r="15" spans="2:16" s="18" customFormat="1" ht="14.25" customHeight="1">
      <c r="B15" s="15" t="s">
        <v>26</v>
      </c>
      <c r="C15" s="17" t="s">
        <v>12</v>
      </c>
      <c r="D15" s="28">
        <v>38342</v>
      </c>
      <c r="E15" s="37" t="s">
        <v>188</v>
      </c>
      <c r="F15" s="40" t="s">
        <v>27</v>
      </c>
      <c r="G15" s="17" t="s">
        <v>28</v>
      </c>
      <c r="H15" s="17" t="s">
        <v>29</v>
      </c>
      <c r="I15" s="17" t="s">
        <v>30</v>
      </c>
      <c r="J15" s="17"/>
      <c r="K15" s="17"/>
      <c r="L15" s="17"/>
      <c r="M15" s="17"/>
      <c r="N15" s="34" t="s">
        <v>18</v>
      </c>
      <c r="O15" s="45">
        <v>400</v>
      </c>
      <c r="P15" s="32"/>
    </row>
    <row r="16" spans="2:16" s="18" customFormat="1" ht="14.25" customHeight="1">
      <c r="B16" s="15" t="s">
        <v>31</v>
      </c>
      <c r="C16" s="17" t="s">
        <v>12</v>
      </c>
      <c r="D16" s="28">
        <v>38342</v>
      </c>
      <c r="E16" s="37" t="s">
        <v>188</v>
      </c>
      <c r="F16" s="40" t="s">
        <v>32</v>
      </c>
      <c r="G16" s="17" t="s">
        <v>33</v>
      </c>
      <c r="H16" s="17" t="s">
        <v>34</v>
      </c>
      <c r="I16" s="17" t="s">
        <v>30</v>
      </c>
      <c r="J16" s="17"/>
      <c r="K16" s="17"/>
      <c r="L16" s="17"/>
      <c r="M16" s="17" t="s">
        <v>35</v>
      </c>
      <c r="N16" s="34" t="s">
        <v>18</v>
      </c>
      <c r="O16" s="45">
        <v>600</v>
      </c>
      <c r="P16" s="32"/>
    </row>
    <row r="17" spans="2:16" s="19" customFormat="1" ht="14.25" customHeight="1">
      <c r="B17" s="15" t="s">
        <v>36</v>
      </c>
      <c r="C17" s="17" t="s">
        <v>12</v>
      </c>
      <c r="D17" s="28">
        <v>38342</v>
      </c>
      <c r="E17" s="37" t="s">
        <v>188</v>
      </c>
      <c r="F17" s="40" t="s">
        <v>37</v>
      </c>
      <c r="G17" s="17" t="s">
        <v>33</v>
      </c>
      <c r="H17" s="17" t="s">
        <v>38</v>
      </c>
      <c r="I17" s="17" t="s">
        <v>30</v>
      </c>
      <c r="J17" s="17" t="s">
        <v>39</v>
      </c>
      <c r="K17" s="17"/>
      <c r="L17" s="17" t="s">
        <v>40</v>
      </c>
      <c r="M17" s="17" t="s">
        <v>35</v>
      </c>
      <c r="N17" s="34" t="s">
        <v>18</v>
      </c>
      <c r="O17" s="45">
        <v>780</v>
      </c>
      <c r="P17" s="33"/>
    </row>
    <row r="18" spans="2:16" s="18" customFormat="1" ht="14.25" customHeight="1">
      <c r="B18" s="15" t="s">
        <v>41</v>
      </c>
      <c r="C18" s="17" t="s">
        <v>12</v>
      </c>
      <c r="D18" s="28">
        <v>38813</v>
      </c>
      <c r="E18" s="37" t="s">
        <v>188</v>
      </c>
      <c r="F18" s="40" t="s">
        <v>42</v>
      </c>
      <c r="G18" s="17" t="s">
        <v>33</v>
      </c>
      <c r="H18" s="17" t="s">
        <v>43</v>
      </c>
      <c r="I18" s="17" t="s">
        <v>30</v>
      </c>
      <c r="J18" s="17" t="s">
        <v>44</v>
      </c>
      <c r="K18" s="17"/>
      <c r="L18" s="17"/>
      <c r="M18" s="17"/>
      <c r="N18" s="34" t="s">
        <v>45</v>
      </c>
      <c r="O18" s="45">
        <v>540</v>
      </c>
      <c r="P18" s="32"/>
    </row>
    <row r="19" spans="2:16" s="18" customFormat="1" ht="14.25" customHeight="1">
      <c r="B19" s="15" t="s">
        <v>46</v>
      </c>
      <c r="C19" s="17" t="s">
        <v>12</v>
      </c>
      <c r="D19" s="28">
        <v>38813</v>
      </c>
      <c r="E19" s="37" t="s">
        <v>188</v>
      </c>
      <c r="F19" s="40" t="s">
        <v>47</v>
      </c>
      <c r="G19" s="17" t="s">
        <v>33</v>
      </c>
      <c r="H19" s="17" t="s">
        <v>48</v>
      </c>
      <c r="I19" s="17" t="s">
        <v>30</v>
      </c>
      <c r="J19" s="17" t="s">
        <v>44</v>
      </c>
      <c r="K19" s="17"/>
      <c r="L19" s="17"/>
      <c r="M19" s="17"/>
      <c r="N19" s="34" t="s">
        <v>45</v>
      </c>
      <c r="O19" s="45">
        <v>540</v>
      </c>
      <c r="P19" s="32"/>
    </row>
    <row r="20" spans="2:16" s="18" customFormat="1" ht="14.25" customHeight="1">
      <c r="B20" s="15" t="s">
        <v>49</v>
      </c>
      <c r="C20" s="17" t="s">
        <v>12</v>
      </c>
      <c r="D20" s="28">
        <v>38813</v>
      </c>
      <c r="E20" s="37" t="s">
        <v>188</v>
      </c>
      <c r="F20" s="40" t="s">
        <v>50</v>
      </c>
      <c r="G20" s="17" t="s">
        <v>33</v>
      </c>
      <c r="H20" s="17" t="s">
        <v>48</v>
      </c>
      <c r="I20" s="17" t="s">
        <v>30</v>
      </c>
      <c r="J20" s="17"/>
      <c r="K20" s="17"/>
      <c r="L20" s="17"/>
      <c r="M20" s="17"/>
      <c r="N20" s="34" t="s">
        <v>45</v>
      </c>
      <c r="O20" s="45">
        <v>400</v>
      </c>
      <c r="P20" s="32"/>
    </row>
    <row r="21" spans="2:16" s="18" customFormat="1" ht="14.25" customHeight="1">
      <c r="B21" s="15" t="s">
        <v>51</v>
      </c>
      <c r="C21" s="17" t="s">
        <v>12</v>
      </c>
      <c r="D21" s="28">
        <v>38314</v>
      </c>
      <c r="E21" s="37" t="s">
        <v>188</v>
      </c>
      <c r="F21" s="40" t="s">
        <v>52</v>
      </c>
      <c r="G21" s="17" t="s">
        <v>53</v>
      </c>
      <c r="H21" s="17" t="s">
        <v>34</v>
      </c>
      <c r="I21" s="17" t="s">
        <v>30</v>
      </c>
      <c r="J21" s="17"/>
      <c r="K21" s="17"/>
      <c r="L21" s="17"/>
      <c r="M21" s="17"/>
      <c r="N21" s="34" t="s">
        <v>18</v>
      </c>
      <c r="O21" s="45">
        <v>400</v>
      </c>
      <c r="P21" s="32"/>
    </row>
    <row r="22" spans="2:16" s="18" customFormat="1" ht="14.25" customHeight="1">
      <c r="B22" s="15" t="s">
        <v>54</v>
      </c>
      <c r="C22" s="17" t="s">
        <v>12</v>
      </c>
      <c r="D22" s="28">
        <v>38314</v>
      </c>
      <c r="E22" s="37" t="s">
        <v>188</v>
      </c>
      <c r="F22" s="40" t="s">
        <v>55</v>
      </c>
      <c r="G22" s="17" t="s">
        <v>53</v>
      </c>
      <c r="H22" s="17" t="s">
        <v>34</v>
      </c>
      <c r="I22" s="17" t="s">
        <v>30</v>
      </c>
      <c r="J22" s="17" t="s">
        <v>56</v>
      </c>
      <c r="K22" s="17"/>
      <c r="L22" s="17"/>
      <c r="M22" s="17"/>
      <c r="N22" s="34" t="s">
        <v>18</v>
      </c>
      <c r="O22" s="45">
        <v>540</v>
      </c>
      <c r="P22" s="32"/>
    </row>
    <row r="23" spans="2:16" s="18" customFormat="1" ht="14.25" customHeight="1">
      <c r="B23" s="15" t="s">
        <v>57</v>
      </c>
      <c r="C23" s="17" t="s">
        <v>12</v>
      </c>
      <c r="D23" s="28">
        <v>38314</v>
      </c>
      <c r="E23" s="37" t="s">
        <v>188</v>
      </c>
      <c r="F23" s="40" t="s">
        <v>58</v>
      </c>
      <c r="G23" s="17" t="s">
        <v>53</v>
      </c>
      <c r="H23" s="17" t="s">
        <v>34</v>
      </c>
      <c r="I23" s="17" t="s">
        <v>30</v>
      </c>
      <c r="J23" s="17" t="s">
        <v>56</v>
      </c>
      <c r="K23" s="17"/>
      <c r="L23" s="17"/>
      <c r="M23" s="17"/>
      <c r="N23" s="34" t="s">
        <v>18</v>
      </c>
      <c r="O23" s="45">
        <v>540</v>
      </c>
      <c r="P23" s="32"/>
    </row>
    <row r="24" spans="2:16" s="18" customFormat="1" ht="14.25" customHeight="1">
      <c r="B24" s="15" t="s">
        <v>59</v>
      </c>
      <c r="C24" s="17" t="s">
        <v>12</v>
      </c>
      <c r="D24" s="28">
        <v>38314</v>
      </c>
      <c r="E24" s="37" t="s">
        <v>188</v>
      </c>
      <c r="F24" s="40" t="s">
        <v>60</v>
      </c>
      <c r="G24" s="17" t="s">
        <v>53</v>
      </c>
      <c r="H24" s="17" t="s">
        <v>34</v>
      </c>
      <c r="I24" s="17" t="s">
        <v>30</v>
      </c>
      <c r="J24" s="17" t="s">
        <v>56</v>
      </c>
      <c r="K24" s="17"/>
      <c r="L24" s="17"/>
      <c r="M24" s="17"/>
      <c r="N24" s="34" t="s">
        <v>18</v>
      </c>
      <c r="O24" s="45">
        <v>540</v>
      </c>
      <c r="P24" s="32"/>
    </row>
    <row r="25" spans="2:16" s="18" customFormat="1" ht="14.25" customHeight="1">
      <c r="B25" s="15" t="s">
        <v>61</v>
      </c>
      <c r="C25" s="17" t="s">
        <v>12</v>
      </c>
      <c r="D25" s="28">
        <v>38314</v>
      </c>
      <c r="E25" s="37" t="s">
        <v>188</v>
      </c>
      <c r="F25" s="40" t="s">
        <v>62</v>
      </c>
      <c r="G25" s="17" t="s">
        <v>53</v>
      </c>
      <c r="H25" s="17" t="s">
        <v>34</v>
      </c>
      <c r="I25" s="17" t="s">
        <v>30</v>
      </c>
      <c r="J25" s="17" t="s">
        <v>56</v>
      </c>
      <c r="K25" s="17"/>
      <c r="L25" s="17"/>
      <c r="M25" s="17"/>
      <c r="N25" s="34" t="s">
        <v>18</v>
      </c>
      <c r="O25" s="45">
        <v>540</v>
      </c>
      <c r="P25" s="32"/>
    </row>
    <row r="26" spans="2:16" s="18" customFormat="1" ht="14.25" customHeight="1">
      <c r="B26" s="15" t="s">
        <v>63</v>
      </c>
      <c r="C26" s="17" t="s">
        <v>12</v>
      </c>
      <c r="D26" s="28">
        <v>38314</v>
      </c>
      <c r="E26" s="37" t="s">
        <v>188</v>
      </c>
      <c r="F26" s="40" t="s">
        <v>64</v>
      </c>
      <c r="G26" s="17" t="s">
        <v>53</v>
      </c>
      <c r="H26" s="17" t="s">
        <v>34</v>
      </c>
      <c r="I26" s="17" t="s">
        <v>30</v>
      </c>
      <c r="J26" s="17" t="s">
        <v>56</v>
      </c>
      <c r="K26" s="17"/>
      <c r="L26" s="17"/>
      <c r="M26" s="17"/>
      <c r="N26" s="34" t="s">
        <v>18</v>
      </c>
      <c r="O26" s="45">
        <v>540</v>
      </c>
      <c r="P26" s="32"/>
    </row>
    <row r="27" spans="2:16" s="18" customFormat="1" ht="14.25" customHeight="1">
      <c r="B27" s="15" t="s">
        <v>65</v>
      </c>
      <c r="C27" s="17" t="s">
        <v>12</v>
      </c>
      <c r="D27" s="28">
        <v>39066</v>
      </c>
      <c r="E27" s="37" t="s">
        <v>188</v>
      </c>
      <c r="F27" s="40" t="s">
        <v>66</v>
      </c>
      <c r="G27" s="17" t="s">
        <v>67</v>
      </c>
      <c r="H27" s="17" t="s">
        <v>68</v>
      </c>
      <c r="I27" s="17"/>
      <c r="J27" s="17"/>
      <c r="K27" s="17"/>
      <c r="L27" s="17"/>
      <c r="M27" s="17"/>
      <c r="N27" s="34" t="s">
        <v>69</v>
      </c>
      <c r="O27" s="45">
        <v>240</v>
      </c>
      <c r="P27" s="32"/>
    </row>
    <row r="28" spans="2:16" s="18" customFormat="1" ht="14.25" customHeight="1">
      <c r="B28" s="15" t="s">
        <v>70</v>
      </c>
      <c r="C28" s="17" t="s">
        <v>12</v>
      </c>
      <c r="D28" s="28">
        <v>39073</v>
      </c>
      <c r="E28" s="37" t="s">
        <v>188</v>
      </c>
      <c r="F28" s="40" t="s">
        <v>71</v>
      </c>
      <c r="G28" s="17" t="s">
        <v>72</v>
      </c>
      <c r="H28" s="17" t="s">
        <v>15</v>
      </c>
      <c r="I28" s="17"/>
      <c r="J28" s="17"/>
      <c r="K28" s="17"/>
      <c r="L28" s="17"/>
      <c r="M28" s="17"/>
      <c r="N28" s="34" t="s">
        <v>73</v>
      </c>
      <c r="O28" s="45">
        <v>240</v>
      </c>
      <c r="P28" s="32"/>
    </row>
    <row r="29" spans="2:16" s="18" customFormat="1" ht="14.25" customHeight="1">
      <c r="B29" s="15" t="s">
        <v>74</v>
      </c>
      <c r="C29" s="17" t="s">
        <v>12</v>
      </c>
      <c r="D29" s="28">
        <v>39720</v>
      </c>
      <c r="E29" s="37" t="s">
        <v>188</v>
      </c>
      <c r="F29" s="40" t="s">
        <v>75</v>
      </c>
      <c r="G29" s="17" t="s">
        <v>76</v>
      </c>
      <c r="H29" s="17" t="s">
        <v>77</v>
      </c>
      <c r="I29" s="17" t="s">
        <v>78</v>
      </c>
      <c r="J29" s="17"/>
      <c r="K29" s="17"/>
      <c r="L29" s="17"/>
      <c r="M29" s="17"/>
      <c r="N29" s="34" t="s">
        <v>73</v>
      </c>
      <c r="O29" s="45">
        <v>240</v>
      </c>
      <c r="P29" s="32"/>
    </row>
    <row r="30" spans="2:16" s="18" customFormat="1" ht="14.25" customHeight="1">
      <c r="B30" s="15" t="s">
        <v>79</v>
      </c>
      <c r="C30" s="17" t="s">
        <v>12</v>
      </c>
      <c r="D30" s="28">
        <v>40630</v>
      </c>
      <c r="E30" s="37" t="s">
        <v>188</v>
      </c>
      <c r="F30" s="40" t="s">
        <v>80</v>
      </c>
      <c r="G30" s="17" t="s">
        <v>33</v>
      </c>
      <c r="H30" s="17" t="s">
        <v>34</v>
      </c>
      <c r="I30" s="17"/>
      <c r="J30" s="17" t="s">
        <v>81</v>
      </c>
      <c r="K30" s="17"/>
      <c r="L30" s="17"/>
      <c r="M30" s="17"/>
      <c r="N30" s="34" t="s">
        <v>18</v>
      </c>
      <c r="O30" s="45">
        <v>540</v>
      </c>
      <c r="P30" s="32"/>
    </row>
    <row r="31" spans="2:16" s="18" customFormat="1" ht="14.25" customHeight="1">
      <c r="B31" s="15" t="s">
        <v>82</v>
      </c>
      <c r="C31" s="17" t="s">
        <v>12</v>
      </c>
      <c r="D31" s="28">
        <v>40630</v>
      </c>
      <c r="E31" s="37" t="s">
        <v>188</v>
      </c>
      <c r="F31" s="40" t="s">
        <v>83</v>
      </c>
      <c r="G31" s="17" t="s">
        <v>33</v>
      </c>
      <c r="H31" s="17" t="s">
        <v>34</v>
      </c>
      <c r="I31" s="17"/>
      <c r="J31" s="17" t="s">
        <v>81</v>
      </c>
      <c r="K31" s="17"/>
      <c r="L31" s="17"/>
      <c r="M31" s="17"/>
      <c r="N31" s="34" t="s">
        <v>18</v>
      </c>
      <c r="O31" s="45">
        <v>540</v>
      </c>
      <c r="P31" s="32"/>
    </row>
    <row r="32" spans="2:16" s="18" customFormat="1" ht="14.25" customHeight="1">
      <c r="B32" s="15" t="s">
        <v>84</v>
      </c>
      <c r="C32" s="17" t="s">
        <v>12</v>
      </c>
      <c r="D32" s="28">
        <v>40630</v>
      </c>
      <c r="E32" s="37" t="s">
        <v>188</v>
      </c>
      <c r="F32" s="40" t="s">
        <v>85</v>
      </c>
      <c r="G32" s="17" t="s">
        <v>33</v>
      </c>
      <c r="H32" s="17" t="s">
        <v>34</v>
      </c>
      <c r="I32" s="17" t="s">
        <v>30</v>
      </c>
      <c r="J32" s="17"/>
      <c r="K32" s="17"/>
      <c r="L32" s="17"/>
      <c r="M32" s="17"/>
      <c r="N32" s="34" t="s">
        <v>18</v>
      </c>
      <c r="O32" s="45">
        <v>400</v>
      </c>
      <c r="P32" s="32"/>
    </row>
    <row r="33" spans="2:16" s="18" customFormat="1" ht="14.25" customHeight="1">
      <c r="B33" s="15" t="s">
        <v>86</v>
      </c>
      <c r="C33" s="17" t="s">
        <v>87</v>
      </c>
      <c r="D33" s="28">
        <v>40074</v>
      </c>
      <c r="E33" s="37" t="s">
        <v>188</v>
      </c>
      <c r="F33" s="40" t="s">
        <v>88</v>
      </c>
      <c r="G33" s="17" t="s">
        <v>89</v>
      </c>
      <c r="H33" s="17" t="s">
        <v>90</v>
      </c>
      <c r="I33" s="17"/>
      <c r="J33" s="17"/>
      <c r="K33" s="17"/>
      <c r="L33" s="17"/>
      <c r="M33" s="17"/>
      <c r="N33" s="34" t="s">
        <v>18</v>
      </c>
      <c r="O33" s="45">
        <v>560</v>
      </c>
      <c r="P33" s="32"/>
    </row>
    <row r="34" spans="2:16" s="18" customFormat="1" ht="14.25" customHeight="1">
      <c r="B34" s="15" t="s">
        <v>91</v>
      </c>
      <c r="C34" s="17" t="s">
        <v>87</v>
      </c>
      <c r="D34" s="28">
        <v>40074</v>
      </c>
      <c r="E34" s="37" t="s">
        <v>188</v>
      </c>
      <c r="F34" s="40" t="s">
        <v>92</v>
      </c>
      <c r="G34" s="17" t="s">
        <v>89</v>
      </c>
      <c r="H34" s="17" t="s">
        <v>90</v>
      </c>
      <c r="I34" s="17"/>
      <c r="J34" s="17"/>
      <c r="K34" s="17"/>
      <c r="L34" s="17"/>
      <c r="M34" s="17"/>
      <c r="N34" s="34" t="s">
        <v>18</v>
      </c>
      <c r="O34" s="45">
        <v>560</v>
      </c>
      <c r="P34" s="32"/>
    </row>
    <row r="35" spans="2:16" s="18" customFormat="1" ht="14.25" customHeight="1">
      <c r="B35" s="15" t="s">
        <v>93</v>
      </c>
      <c r="C35" s="17" t="s">
        <v>94</v>
      </c>
      <c r="D35" s="28">
        <v>35633</v>
      </c>
      <c r="E35" s="37" t="s">
        <v>188</v>
      </c>
      <c r="F35" s="40" t="s">
        <v>95</v>
      </c>
      <c r="G35" s="17" t="s">
        <v>96</v>
      </c>
      <c r="H35" s="17" t="s">
        <v>97</v>
      </c>
      <c r="I35" s="17"/>
      <c r="J35" s="17"/>
      <c r="K35" s="17"/>
      <c r="L35" s="17"/>
      <c r="M35" s="17"/>
      <c r="N35" s="34" t="s">
        <v>98</v>
      </c>
      <c r="O35" s="45">
        <v>240</v>
      </c>
      <c r="P35" s="32"/>
    </row>
    <row r="36" spans="2:16" s="18" customFormat="1" ht="14.25" customHeight="1">
      <c r="B36" s="15" t="s">
        <v>99</v>
      </c>
      <c r="C36" s="17" t="s">
        <v>94</v>
      </c>
      <c r="D36" s="28">
        <v>38895</v>
      </c>
      <c r="E36" s="37" t="s">
        <v>188</v>
      </c>
      <c r="F36" s="40" t="s">
        <v>100</v>
      </c>
      <c r="G36" s="17" t="s">
        <v>101</v>
      </c>
      <c r="H36" s="17" t="s">
        <v>48</v>
      </c>
      <c r="I36" s="17" t="s">
        <v>30</v>
      </c>
      <c r="J36" s="17"/>
      <c r="K36" s="17" t="s">
        <v>102</v>
      </c>
      <c r="L36" s="17" t="s">
        <v>103</v>
      </c>
      <c r="M36" s="17"/>
      <c r="N36" s="34" t="s">
        <v>18</v>
      </c>
      <c r="O36" s="45">
        <v>480</v>
      </c>
      <c r="P36" s="32"/>
    </row>
    <row r="37" spans="2:16" s="18" customFormat="1" ht="14.25" customHeight="1">
      <c r="B37" s="15" t="s">
        <v>104</v>
      </c>
      <c r="C37" s="17" t="s">
        <v>94</v>
      </c>
      <c r="D37" s="28">
        <v>38625</v>
      </c>
      <c r="E37" s="37" t="s">
        <v>188</v>
      </c>
      <c r="F37" s="40" t="s">
        <v>105</v>
      </c>
      <c r="G37" s="17" t="s">
        <v>106</v>
      </c>
      <c r="H37" s="17" t="s">
        <v>15</v>
      </c>
      <c r="I37" s="17" t="s">
        <v>30</v>
      </c>
      <c r="J37" s="17"/>
      <c r="K37" s="17" t="s">
        <v>102</v>
      </c>
      <c r="L37" s="17"/>
      <c r="M37" s="17"/>
      <c r="N37" s="34" t="s">
        <v>18</v>
      </c>
      <c r="O37" s="45">
        <v>480</v>
      </c>
      <c r="P37" s="32"/>
    </row>
    <row r="38" spans="2:16" s="18" customFormat="1" ht="14.25" customHeight="1">
      <c r="B38" s="15" t="s">
        <v>107</v>
      </c>
      <c r="C38" s="17" t="s">
        <v>94</v>
      </c>
      <c r="D38" s="28">
        <v>38929</v>
      </c>
      <c r="E38" s="37" t="s">
        <v>188</v>
      </c>
      <c r="F38" s="40" t="s">
        <v>108</v>
      </c>
      <c r="G38" s="17" t="s">
        <v>109</v>
      </c>
      <c r="H38" s="17" t="s">
        <v>110</v>
      </c>
      <c r="I38" s="17" t="s">
        <v>30</v>
      </c>
      <c r="J38" s="17"/>
      <c r="K38" s="17" t="s">
        <v>102</v>
      </c>
      <c r="L38" s="17" t="s">
        <v>111</v>
      </c>
      <c r="M38" s="17"/>
      <c r="N38" s="34" t="s">
        <v>18</v>
      </c>
      <c r="O38" s="45">
        <v>520</v>
      </c>
      <c r="P38" s="32"/>
    </row>
    <row r="39" spans="2:16" s="18" customFormat="1" ht="14.25" customHeight="1">
      <c r="B39" s="15" t="s">
        <v>112</v>
      </c>
      <c r="C39" s="17" t="s">
        <v>94</v>
      </c>
      <c r="D39" s="28">
        <v>38929</v>
      </c>
      <c r="E39" s="37" t="s">
        <v>188</v>
      </c>
      <c r="F39" s="40" t="s">
        <v>113</v>
      </c>
      <c r="G39" s="17" t="s">
        <v>109</v>
      </c>
      <c r="H39" s="17" t="s">
        <v>110</v>
      </c>
      <c r="I39" s="17" t="s">
        <v>30</v>
      </c>
      <c r="J39" s="17"/>
      <c r="K39" s="17" t="s">
        <v>102</v>
      </c>
      <c r="L39" s="17" t="s">
        <v>111</v>
      </c>
      <c r="M39" s="17"/>
      <c r="N39" s="34" t="s">
        <v>18</v>
      </c>
      <c r="O39" s="45">
        <v>520</v>
      </c>
      <c r="P39" s="32"/>
    </row>
    <row r="40" spans="2:16" s="18" customFormat="1" ht="14.25" customHeight="1">
      <c r="B40" s="15" t="s">
        <v>114</v>
      </c>
      <c r="C40" s="17" t="s">
        <v>94</v>
      </c>
      <c r="D40" s="28">
        <v>38929</v>
      </c>
      <c r="E40" s="37" t="s">
        <v>188</v>
      </c>
      <c r="F40" s="40" t="s">
        <v>115</v>
      </c>
      <c r="G40" s="17" t="s">
        <v>116</v>
      </c>
      <c r="H40" s="17" t="s">
        <v>34</v>
      </c>
      <c r="I40" s="17" t="s">
        <v>30</v>
      </c>
      <c r="J40" s="17"/>
      <c r="K40" s="17" t="s">
        <v>102</v>
      </c>
      <c r="L40" s="17"/>
      <c r="M40" s="17"/>
      <c r="N40" s="34" t="s">
        <v>18</v>
      </c>
      <c r="O40" s="45">
        <v>520</v>
      </c>
      <c r="P40" s="32"/>
    </row>
    <row r="41" spans="2:16" s="18" customFormat="1" ht="14.25" customHeight="1">
      <c r="B41" s="15" t="s">
        <v>117</v>
      </c>
      <c r="C41" s="17" t="s">
        <v>94</v>
      </c>
      <c r="D41" s="28">
        <v>39189</v>
      </c>
      <c r="E41" s="37" t="s">
        <v>188</v>
      </c>
      <c r="F41" s="40" t="s">
        <v>118</v>
      </c>
      <c r="G41" s="17" t="s">
        <v>119</v>
      </c>
      <c r="H41" s="17" t="s">
        <v>48</v>
      </c>
      <c r="I41" s="17"/>
      <c r="J41" s="17"/>
      <c r="K41" s="17" t="s">
        <v>102</v>
      </c>
      <c r="L41" s="17" t="s">
        <v>103</v>
      </c>
      <c r="M41" s="17"/>
      <c r="N41" s="34" t="s">
        <v>120</v>
      </c>
      <c r="O41" s="45">
        <v>480</v>
      </c>
      <c r="P41" s="32"/>
    </row>
    <row r="42" spans="2:16" s="18" customFormat="1" ht="14.25" customHeight="1">
      <c r="B42" s="15" t="s">
        <v>121</v>
      </c>
      <c r="C42" s="17" t="s">
        <v>94</v>
      </c>
      <c r="D42" s="28">
        <v>39189</v>
      </c>
      <c r="E42" s="37" t="s">
        <v>188</v>
      </c>
      <c r="F42" s="40" t="s">
        <v>122</v>
      </c>
      <c r="G42" s="17" t="s">
        <v>119</v>
      </c>
      <c r="H42" s="17" t="s">
        <v>48</v>
      </c>
      <c r="I42" s="17"/>
      <c r="J42" s="17"/>
      <c r="K42" s="17" t="s">
        <v>102</v>
      </c>
      <c r="L42" s="17" t="s">
        <v>103</v>
      </c>
      <c r="M42" s="17"/>
      <c r="N42" s="34" t="s">
        <v>120</v>
      </c>
      <c r="O42" s="45">
        <v>520</v>
      </c>
      <c r="P42" s="32"/>
    </row>
    <row r="43" spans="2:16" s="18" customFormat="1" ht="14.25" customHeight="1">
      <c r="B43" s="15" t="s">
        <v>123</v>
      </c>
      <c r="C43" s="17" t="s">
        <v>94</v>
      </c>
      <c r="D43" s="28">
        <v>39189</v>
      </c>
      <c r="E43" s="37" t="s">
        <v>188</v>
      </c>
      <c r="F43" s="40" t="s">
        <v>124</v>
      </c>
      <c r="G43" s="17" t="s">
        <v>119</v>
      </c>
      <c r="H43" s="17" t="s">
        <v>48</v>
      </c>
      <c r="I43" s="17"/>
      <c r="J43" s="17"/>
      <c r="K43" s="17" t="s">
        <v>102</v>
      </c>
      <c r="L43" s="17" t="s">
        <v>103</v>
      </c>
      <c r="M43" s="17"/>
      <c r="N43" s="34" t="s">
        <v>120</v>
      </c>
      <c r="O43" s="45">
        <v>520</v>
      </c>
      <c r="P43" s="32"/>
    </row>
    <row r="44" spans="2:16" s="18" customFormat="1" ht="14.25" customHeight="1">
      <c r="B44" s="15" t="s">
        <v>125</v>
      </c>
      <c r="C44" s="17" t="s">
        <v>94</v>
      </c>
      <c r="D44" s="28">
        <v>39189</v>
      </c>
      <c r="E44" s="37" t="s">
        <v>188</v>
      </c>
      <c r="F44" s="40" t="s">
        <v>126</v>
      </c>
      <c r="G44" s="17" t="s">
        <v>119</v>
      </c>
      <c r="H44" s="17" t="s">
        <v>48</v>
      </c>
      <c r="I44" s="17"/>
      <c r="J44" s="17"/>
      <c r="K44" s="17" t="s">
        <v>102</v>
      </c>
      <c r="L44" s="17" t="s">
        <v>103</v>
      </c>
      <c r="M44" s="17"/>
      <c r="N44" s="34" t="s">
        <v>120</v>
      </c>
      <c r="O44" s="45">
        <v>520</v>
      </c>
      <c r="P44" s="32"/>
    </row>
    <row r="45" spans="2:16" s="18" customFormat="1" ht="14.25" customHeight="1">
      <c r="B45" s="15" t="s">
        <v>127</v>
      </c>
      <c r="C45" s="17" t="s">
        <v>94</v>
      </c>
      <c r="D45" s="28">
        <v>39189</v>
      </c>
      <c r="E45" s="37" t="s">
        <v>188</v>
      </c>
      <c r="F45" s="40" t="s">
        <v>128</v>
      </c>
      <c r="G45" s="17" t="s">
        <v>119</v>
      </c>
      <c r="H45" s="17" t="s">
        <v>48</v>
      </c>
      <c r="I45" s="17"/>
      <c r="J45" s="17"/>
      <c r="K45" s="17" t="s">
        <v>102</v>
      </c>
      <c r="L45" s="17" t="s">
        <v>103</v>
      </c>
      <c r="M45" s="17"/>
      <c r="N45" s="34" t="s">
        <v>120</v>
      </c>
      <c r="O45" s="45">
        <v>520</v>
      </c>
      <c r="P45" s="32"/>
    </row>
    <row r="46" spans="2:16" s="18" customFormat="1" ht="14.25" customHeight="1">
      <c r="B46" s="15" t="s">
        <v>129</v>
      </c>
      <c r="C46" s="17" t="s">
        <v>94</v>
      </c>
      <c r="D46" s="28">
        <v>39189</v>
      </c>
      <c r="E46" s="37" t="s">
        <v>188</v>
      </c>
      <c r="F46" s="40" t="s">
        <v>130</v>
      </c>
      <c r="G46" s="17" t="s">
        <v>119</v>
      </c>
      <c r="H46" s="17" t="s">
        <v>48</v>
      </c>
      <c r="I46" s="17"/>
      <c r="J46" s="17"/>
      <c r="K46" s="17" t="s">
        <v>102</v>
      </c>
      <c r="L46" s="17" t="s">
        <v>103</v>
      </c>
      <c r="M46" s="17"/>
      <c r="N46" s="34" t="s">
        <v>120</v>
      </c>
      <c r="O46" s="45">
        <v>520</v>
      </c>
      <c r="P46" s="32"/>
    </row>
    <row r="47" spans="2:16" s="18" customFormat="1" ht="14.25" customHeight="1">
      <c r="B47" s="15" t="s">
        <v>131</v>
      </c>
      <c r="C47" s="17" t="s">
        <v>94</v>
      </c>
      <c r="D47" s="28">
        <v>39189</v>
      </c>
      <c r="E47" s="37" t="s">
        <v>188</v>
      </c>
      <c r="F47" s="40" t="s">
        <v>132</v>
      </c>
      <c r="G47" s="17" t="s">
        <v>119</v>
      </c>
      <c r="H47" s="17" t="s">
        <v>48</v>
      </c>
      <c r="I47" s="17"/>
      <c r="J47" s="17"/>
      <c r="K47" s="17" t="s">
        <v>102</v>
      </c>
      <c r="L47" s="17" t="s">
        <v>103</v>
      </c>
      <c r="M47" s="17"/>
      <c r="N47" s="34" t="s">
        <v>120</v>
      </c>
      <c r="O47" s="45">
        <v>520</v>
      </c>
      <c r="P47" s="32"/>
    </row>
    <row r="48" spans="2:16" s="18" customFormat="1" ht="14.25" customHeight="1">
      <c r="B48" s="15" t="s">
        <v>133</v>
      </c>
      <c r="C48" s="17" t="s">
        <v>94</v>
      </c>
      <c r="D48" s="28">
        <v>39189</v>
      </c>
      <c r="E48" s="37" t="s">
        <v>188</v>
      </c>
      <c r="F48" s="40" t="s">
        <v>134</v>
      </c>
      <c r="G48" s="17" t="s">
        <v>119</v>
      </c>
      <c r="H48" s="17" t="s">
        <v>48</v>
      </c>
      <c r="I48" s="17"/>
      <c r="J48" s="17"/>
      <c r="K48" s="17" t="s">
        <v>102</v>
      </c>
      <c r="L48" s="17" t="s">
        <v>103</v>
      </c>
      <c r="M48" s="17"/>
      <c r="N48" s="34" t="s">
        <v>120</v>
      </c>
      <c r="O48" s="45">
        <v>520</v>
      </c>
      <c r="P48" s="32"/>
    </row>
    <row r="49" spans="2:16" s="18" customFormat="1" ht="14.25" customHeight="1">
      <c r="B49" s="15" t="s">
        <v>135</v>
      </c>
      <c r="C49" s="17" t="s">
        <v>94</v>
      </c>
      <c r="D49" s="28">
        <v>39189</v>
      </c>
      <c r="E49" s="37" t="s">
        <v>188</v>
      </c>
      <c r="F49" s="40" t="s">
        <v>136</v>
      </c>
      <c r="G49" s="17" t="s">
        <v>119</v>
      </c>
      <c r="H49" s="17" t="s">
        <v>48</v>
      </c>
      <c r="I49" s="17"/>
      <c r="J49" s="17"/>
      <c r="K49" s="17" t="s">
        <v>102</v>
      </c>
      <c r="L49" s="17" t="s">
        <v>103</v>
      </c>
      <c r="M49" s="17"/>
      <c r="N49" s="34" t="s">
        <v>120</v>
      </c>
      <c r="O49" s="45">
        <v>520</v>
      </c>
      <c r="P49" s="32"/>
    </row>
    <row r="50" spans="2:16" s="18" customFormat="1" ht="14.25" customHeight="1">
      <c r="B50" s="15" t="s">
        <v>137</v>
      </c>
      <c r="C50" s="17" t="s">
        <v>94</v>
      </c>
      <c r="D50" s="28">
        <v>39189</v>
      </c>
      <c r="E50" s="37" t="s">
        <v>188</v>
      </c>
      <c r="F50" s="40" t="s">
        <v>138</v>
      </c>
      <c r="G50" s="17" t="s">
        <v>119</v>
      </c>
      <c r="H50" s="17" t="s">
        <v>48</v>
      </c>
      <c r="I50" s="17"/>
      <c r="J50" s="17"/>
      <c r="K50" s="17" t="s">
        <v>102</v>
      </c>
      <c r="L50" s="17" t="s">
        <v>103</v>
      </c>
      <c r="M50" s="17"/>
      <c r="N50" s="34" t="s">
        <v>120</v>
      </c>
      <c r="O50" s="45">
        <v>520</v>
      </c>
      <c r="P50" s="32"/>
    </row>
    <row r="51" spans="2:16" s="18" customFormat="1" ht="14.25" customHeight="1">
      <c r="B51" s="15" t="s">
        <v>139</v>
      </c>
      <c r="C51" s="17" t="s">
        <v>94</v>
      </c>
      <c r="D51" s="28">
        <v>39189</v>
      </c>
      <c r="E51" s="37" t="s">
        <v>188</v>
      </c>
      <c r="F51" s="40" t="s">
        <v>140</v>
      </c>
      <c r="G51" s="17" t="s">
        <v>119</v>
      </c>
      <c r="H51" s="17" t="s">
        <v>48</v>
      </c>
      <c r="I51" s="17"/>
      <c r="J51" s="17"/>
      <c r="K51" s="17" t="s">
        <v>102</v>
      </c>
      <c r="L51" s="17" t="s">
        <v>103</v>
      </c>
      <c r="M51" s="17"/>
      <c r="N51" s="34" t="s">
        <v>120</v>
      </c>
      <c r="O51" s="45">
        <v>520</v>
      </c>
      <c r="P51" s="32"/>
    </row>
    <row r="52" spans="2:16" s="18" customFormat="1" ht="14.25" customHeight="1">
      <c r="B52" s="15" t="s">
        <v>141</v>
      </c>
      <c r="C52" s="17" t="s">
        <v>94</v>
      </c>
      <c r="D52" s="28">
        <v>39189</v>
      </c>
      <c r="E52" s="37" t="s">
        <v>188</v>
      </c>
      <c r="F52" s="40" t="s">
        <v>142</v>
      </c>
      <c r="G52" s="17" t="s">
        <v>119</v>
      </c>
      <c r="H52" s="17" t="s">
        <v>48</v>
      </c>
      <c r="I52" s="17"/>
      <c r="J52" s="17"/>
      <c r="K52" s="17" t="s">
        <v>102</v>
      </c>
      <c r="L52" s="17" t="s">
        <v>103</v>
      </c>
      <c r="M52" s="17"/>
      <c r="N52" s="34" t="s">
        <v>120</v>
      </c>
      <c r="O52" s="45">
        <v>520</v>
      </c>
      <c r="P52" s="32"/>
    </row>
    <row r="53" spans="2:16" s="18" customFormat="1" ht="14.25" customHeight="1">
      <c r="B53" s="15" t="s">
        <v>143</v>
      </c>
      <c r="C53" s="17" t="s">
        <v>94</v>
      </c>
      <c r="D53" s="28">
        <v>39189</v>
      </c>
      <c r="E53" s="37" t="s">
        <v>188</v>
      </c>
      <c r="F53" s="40" t="s">
        <v>144</v>
      </c>
      <c r="G53" s="17" t="s">
        <v>119</v>
      </c>
      <c r="H53" s="17" t="s">
        <v>48</v>
      </c>
      <c r="I53" s="17"/>
      <c r="J53" s="17"/>
      <c r="K53" s="17" t="s">
        <v>102</v>
      </c>
      <c r="L53" s="17" t="s">
        <v>103</v>
      </c>
      <c r="M53" s="17"/>
      <c r="N53" s="34" t="s">
        <v>120</v>
      </c>
      <c r="O53" s="45">
        <v>520</v>
      </c>
      <c r="P53" s="32"/>
    </row>
    <row r="54" spans="2:16" s="18" customFormat="1" ht="14.25" customHeight="1">
      <c r="B54" s="15" t="s">
        <v>145</v>
      </c>
      <c r="C54" s="17" t="s">
        <v>94</v>
      </c>
      <c r="D54" s="28">
        <v>39189</v>
      </c>
      <c r="E54" s="37" t="s">
        <v>188</v>
      </c>
      <c r="F54" s="40" t="s">
        <v>146</v>
      </c>
      <c r="G54" s="17" t="s">
        <v>119</v>
      </c>
      <c r="H54" s="17" t="s">
        <v>48</v>
      </c>
      <c r="I54" s="17"/>
      <c r="J54" s="17"/>
      <c r="K54" s="17" t="s">
        <v>102</v>
      </c>
      <c r="L54" s="17" t="s">
        <v>103</v>
      </c>
      <c r="M54" s="17"/>
      <c r="N54" s="34" t="s">
        <v>120</v>
      </c>
      <c r="O54" s="45">
        <v>520</v>
      </c>
      <c r="P54" s="32"/>
    </row>
    <row r="55" spans="2:16" s="18" customFormat="1" ht="14.25" customHeight="1">
      <c r="B55" s="15" t="s">
        <v>147</v>
      </c>
      <c r="C55" s="17" t="s">
        <v>94</v>
      </c>
      <c r="D55" s="28">
        <v>39189</v>
      </c>
      <c r="E55" s="37" t="s">
        <v>188</v>
      </c>
      <c r="F55" s="40" t="s">
        <v>148</v>
      </c>
      <c r="G55" s="17" t="s">
        <v>119</v>
      </c>
      <c r="H55" s="17" t="s">
        <v>48</v>
      </c>
      <c r="I55" s="17"/>
      <c r="J55" s="17"/>
      <c r="K55" s="17" t="s">
        <v>102</v>
      </c>
      <c r="L55" s="17" t="s">
        <v>103</v>
      </c>
      <c r="M55" s="17"/>
      <c r="N55" s="34" t="s">
        <v>120</v>
      </c>
      <c r="O55" s="45">
        <v>520</v>
      </c>
      <c r="P55" s="32"/>
    </row>
    <row r="56" spans="2:16" s="18" customFormat="1" ht="14.25" customHeight="1">
      <c r="B56" s="15" t="s">
        <v>149</v>
      </c>
      <c r="C56" s="17" t="s">
        <v>94</v>
      </c>
      <c r="D56" s="28">
        <v>39189</v>
      </c>
      <c r="E56" s="37" t="s">
        <v>188</v>
      </c>
      <c r="F56" s="40" t="s">
        <v>150</v>
      </c>
      <c r="G56" s="17" t="s">
        <v>119</v>
      </c>
      <c r="H56" s="17" t="s">
        <v>48</v>
      </c>
      <c r="I56" s="17"/>
      <c r="J56" s="17"/>
      <c r="K56" s="17" t="s">
        <v>102</v>
      </c>
      <c r="L56" s="17" t="s">
        <v>103</v>
      </c>
      <c r="M56" s="17"/>
      <c r="N56" s="34" t="s">
        <v>120</v>
      </c>
      <c r="O56" s="45">
        <v>520</v>
      </c>
      <c r="P56" s="32"/>
    </row>
    <row r="57" spans="2:16" s="18" customFormat="1" ht="14.25" customHeight="1">
      <c r="B57" s="15" t="s">
        <v>151</v>
      </c>
      <c r="C57" s="17" t="s">
        <v>94</v>
      </c>
      <c r="D57" s="28">
        <v>39189</v>
      </c>
      <c r="E57" s="37" t="s">
        <v>188</v>
      </c>
      <c r="F57" s="40" t="s">
        <v>152</v>
      </c>
      <c r="G57" s="17" t="s">
        <v>119</v>
      </c>
      <c r="H57" s="17" t="s">
        <v>48</v>
      </c>
      <c r="I57" s="17"/>
      <c r="J57" s="17"/>
      <c r="K57" s="17" t="s">
        <v>102</v>
      </c>
      <c r="L57" s="17" t="s">
        <v>103</v>
      </c>
      <c r="M57" s="17"/>
      <c r="N57" s="34" t="s">
        <v>120</v>
      </c>
      <c r="O57" s="45">
        <v>520</v>
      </c>
      <c r="P57" s="32"/>
    </row>
    <row r="58" spans="2:16" s="18" customFormat="1" ht="14.25" customHeight="1">
      <c r="B58" s="15" t="s">
        <v>153</v>
      </c>
      <c r="C58" s="17" t="s">
        <v>94</v>
      </c>
      <c r="D58" s="28">
        <v>39189</v>
      </c>
      <c r="E58" s="37" t="s">
        <v>188</v>
      </c>
      <c r="F58" s="40" t="s">
        <v>154</v>
      </c>
      <c r="G58" s="17" t="s">
        <v>119</v>
      </c>
      <c r="H58" s="17" t="s">
        <v>48</v>
      </c>
      <c r="I58" s="17"/>
      <c r="J58" s="17"/>
      <c r="K58" s="17" t="s">
        <v>102</v>
      </c>
      <c r="L58" s="17" t="s">
        <v>103</v>
      </c>
      <c r="M58" s="17"/>
      <c r="N58" s="34" t="s">
        <v>120</v>
      </c>
      <c r="O58" s="45">
        <v>520</v>
      </c>
      <c r="P58" s="32"/>
    </row>
    <row r="59" spans="2:16" s="18" customFormat="1" ht="14.25" customHeight="1">
      <c r="B59" s="15" t="s">
        <v>155</v>
      </c>
      <c r="C59" s="17" t="s">
        <v>94</v>
      </c>
      <c r="D59" s="28">
        <v>39189</v>
      </c>
      <c r="E59" s="37" t="s">
        <v>188</v>
      </c>
      <c r="F59" s="40" t="s">
        <v>156</v>
      </c>
      <c r="G59" s="17" t="s">
        <v>119</v>
      </c>
      <c r="H59" s="17" t="s">
        <v>48</v>
      </c>
      <c r="I59" s="17"/>
      <c r="J59" s="17"/>
      <c r="K59" s="17" t="s">
        <v>102</v>
      </c>
      <c r="L59" s="17" t="s">
        <v>103</v>
      </c>
      <c r="M59" s="17"/>
      <c r="N59" s="34" t="s">
        <v>120</v>
      </c>
      <c r="O59" s="45">
        <v>520</v>
      </c>
      <c r="P59" s="32"/>
    </row>
    <row r="60" spans="2:16" s="18" customFormat="1" ht="14.25" customHeight="1">
      <c r="B60" s="15" t="s">
        <v>157</v>
      </c>
      <c r="C60" s="17" t="s">
        <v>94</v>
      </c>
      <c r="D60" s="28">
        <v>39189</v>
      </c>
      <c r="E60" s="37" t="s">
        <v>188</v>
      </c>
      <c r="F60" s="40" t="s">
        <v>158</v>
      </c>
      <c r="G60" s="17" t="s">
        <v>119</v>
      </c>
      <c r="H60" s="17" t="s">
        <v>48</v>
      </c>
      <c r="I60" s="17"/>
      <c r="J60" s="17"/>
      <c r="K60" s="17" t="s">
        <v>102</v>
      </c>
      <c r="L60" s="17" t="s">
        <v>103</v>
      </c>
      <c r="M60" s="17"/>
      <c r="N60" s="34" t="s">
        <v>120</v>
      </c>
      <c r="O60" s="45">
        <v>520</v>
      </c>
      <c r="P60" s="32"/>
    </row>
    <row r="61" spans="2:16" s="18" customFormat="1" ht="14.25" customHeight="1">
      <c r="B61" s="15" t="s">
        <v>159</v>
      </c>
      <c r="C61" s="17" t="s">
        <v>94</v>
      </c>
      <c r="D61" s="28">
        <v>39189</v>
      </c>
      <c r="E61" s="37" t="s">
        <v>188</v>
      </c>
      <c r="F61" s="40" t="s">
        <v>160</v>
      </c>
      <c r="G61" s="17" t="s">
        <v>119</v>
      </c>
      <c r="H61" s="17" t="s">
        <v>48</v>
      </c>
      <c r="I61" s="17"/>
      <c r="J61" s="17"/>
      <c r="K61" s="17" t="s">
        <v>102</v>
      </c>
      <c r="L61" s="17" t="s">
        <v>103</v>
      </c>
      <c r="M61" s="17"/>
      <c r="N61" s="34" t="s">
        <v>120</v>
      </c>
      <c r="O61" s="45">
        <v>520</v>
      </c>
      <c r="P61" s="32"/>
    </row>
    <row r="62" spans="2:16" s="18" customFormat="1" ht="14.25" customHeight="1">
      <c r="B62" s="15" t="s">
        <v>161</v>
      </c>
      <c r="C62" s="17" t="s">
        <v>94</v>
      </c>
      <c r="D62" s="28">
        <v>39189</v>
      </c>
      <c r="E62" s="37" t="s">
        <v>188</v>
      </c>
      <c r="F62" s="40" t="s">
        <v>162</v>
      </c>
      <c r="G62" s="17" t="s">
        <v>119</v>
      </c>
      <c r="H62" s="17" t="s">
        <v>48</v>
      </c>
      <c r="I62" s="17"/>
      <c r="J62" s="17"/>
      <c r="K62" s="17" t="s">
        <v>102</v>
      </c>
      <c r="L62" s="17" t="s">
        <v>103</v>
      </c>
      <c r="M62" s="17"/>
      <c r="N62" s="34" t="s">
        <v>120</v>
      </c>
      <c r="O62" s="45">
        <v>520</v>
      </c>
      <c r="P62" s="32"/>
    </row>
    <row r="63" spans="2:16" s="18" customFormat="1" ht="14.25" customHeight="1">
      <c r="B63" s="15" t="s">
        <v>163</v>
      </c>
      <c r="C63" s="17" t="s">
        <v>94</v>
      </c>
      <c r="D63" s="28">
        <v>39220</v>
      </c>
      <c r="E63" s="37" t="s">
        <v>188</v>
      </c>
      <c r="F63" s="40" t="s">
        <v>164</v>
      </c>
      <c r="G63" s="17" t="s">
        <v>165</v>
      </c>
      <c r="H63" s="17" t="s">
        <v>48</v>
      </c>
      <c r="I63" s="17"/>
      <c r="J63" s="17"/>
      <c r="K63" s="17" t="s">
        <v>102</v>
      </c>
      <c r="L63" s="17" t="s">
        <v>103</v>
      </c>
      <c r="M63" s="17"/>
      <c r="N63" s="34" t="s">
        <v>120</v>
      </c>
      <c r="O63" s="45">
        <v>520</v>
      </c>
      <c r="P63" s="32"/>
    </row>
    <row r="64" spans="2:16" s="18" customFormat="1" ht="14.25" customHeight="1">
      <c r="B64" s="15" t="s">
        <v>166</v>
      </c>
      <c r="C64" s="17" t="s">
        <v>94</v>
      </c>
      <c r="D64" s="28">
        <v>39220</v>
      </c>
      <c r="E64" s="37" t="s">
        <v>188</v>
      </c>
      <c r="F64" s="40" t="s">
        <v>167</v>
      </c>
      <c r="G64" s="17" t="s">
        <v>119</v>
      </c>
      <c r="H64" s="17" t="s">
        <v>48</v>
      </c>
      <c r="I64" s="17"/>
      <c r="J64" s="17"/>
      <c r="K64" s="17"/>
      <c r="L64" s="17" t="s">
        <v>103</v>
      </c>
      <c r="M64" s="17"/>
      <c r="N64" s="34" t="s">
        <v>120</v>
      </c>
      <c r="O64" s="45">
        <v>520</v>
      </c>
      <c r="P64" s="32"/>
    </row>
    <row r="65" spans="1:18" s="18" customFormat="1" ht="14.25" customHeight="1">
      <c r="B65" s="15" t="s">
        <v>168</v>
      </c>
      <c r="C65" s="17" t="s">
        <v>94</v>
      </c>
      <c r="D65" s="28">
        <v>39409</v>
      </c>
      <c r="E65" s="37" t="s">
        <v>188</v>
      </c>
      <c r="F65" s="40" t="s">
        <v>169</v>
      </c>
      <c r="G65" s="17" t="s">
        <v>170</v>
      </c>
      <c r="H65" s="17" t="s">
        <v>48</v>
      </c>
      <c r="I65" s="17" t="s">
        <v>30</v>
      </c>
      <c r="J65" s="17"/>
      <c r="K65" s="17" t="s">
        <v>102</v>
      </c>
      <c r="L65" s="17" t="s">
        <v>103</v>
      </c>
      <c r="M65" s="17"/>
      <c r="N65" s="34" t="s">
        <v>120</v>
      </c>
      <c r="O65" s="45">
        <v>520</v>
      </c>
      <c r="P65" s="32"/>
    </row>
    <row r="66" spans="1:18" s="18" customFormat="1" ht="14.25" customHeight="1">
      <c r="B66" s="15" t="s">
        <v>171</v>
      </c>
      <c r="C66" s="17" t="s">
        <v>94</v>
      </c>
      <c r="D66" s="28">
        <v>39409</v>
      </c>
      <c r="E66" s="37" t="s">
        <v>188</v>
      </c>
      <c r="F66" s="40" t="s">
        <v>172</v>
      </c>
      <c r="G66" s="17" t="s">
        <v>170</v>
      </c>
      <c r="H66" s="17" t="s">
        <v>48</v>
      </c>
      <c r="I66" s="17" t="s">
        <v>30</v>
      </c>
      <c r="J66" s="17"/>
      <c r="K66" s="17" t="s">
        <v>102</v>
      </c>
      <c r="L66" s="17" t="s">
        <v>103</v>
      </c>
      <c r="M66" s="17"/>
      <c r="N66" s="34" t="s">
        <v>120</v>
      </c>
      <c r="O66" s="45">
        <v>520</v>
      </c>
      <c r="P66" s="32"/>
    </row>
    <row r="67" spans="1:18" s="18" customFormat="1" ht="14.25" customHeight="1">
      <c r="B67" s="15" t="s">
        <v>173</v>
      </c>
      <c r="C67" s="17" t="s">
        <v>94</v>
      </c>
      <c r="D67" s="28">
        <v>39409</v>
      </c>
      <c r="E67" s="37" t="s">
        <v>188</v>
      </c>
      <c r="F67" s="40" t="s">
        <v>174</v>
      </c>
      <c r="G67" s="17" t="s">
        <v>170</v>
      </c>
      <c r="H67" s="17" t="s">
        <v>48</v>
      </c>
      <c r="I67" s="17" t="s">
        <v>30</v>
      </c>
      <c r="J67" s="17"/>
      <c r="K67" s="17" t="s">
        <v>102</v>
      </c>
      <c r="L67" s="17" t="s">
        <v>103</v>
      </c>
      <c r="M67" s="17"/>
      <c r="N67" s="34" t="s">
        <v>120</v>
      </c>
      <c r="O67" s="45">
        <v>520</v>
      </c>
      <c r="P67" s="32"/>
    </row>
    <row r="68" spans="1:18" s="18" customFormat="1" ht="14.25" customHeight="1">
      <c r="B68" s="15" t="s">
        <v>175</v>
      </c>
      <c r="C68" s="17" t="s">
        <v>94</v>
      </c>
      <c r="D68" s="28">
        <v>39409</v>
      </c>
      <c r="E68" s="37" t="s">
        <v>188</v>
      </c>
      <c r="F68" s="40" t="s">
        <v>176</v>
      </c>
      <c r="G68" s="17" t="s">
        <v>170</v>
      </c>
      <c r="H68" s="17" t="s">
        <v>48</v>
      </c>
      <c r="I68" s="17" t="s">
        <v>30</v>
      </c>
      <c r="J68" s="17"/>
      <c r="K68" s="17" t="s">
        <v>102</v>
      </c>
      <c r="L68" s="17" t="s">
        <v>103</v>
      </c>
      <c r="M68" s="17"/>
      <c r="N68" s="34" t="s">
        <v>120</v>
      </c>
      <c r="O68" s="45">
        <v>520</v>
      </c>
      <c r="P68" s="32"/>
    </row>
    <row r="69" spans="1:18" s="18" customFormat="1" ht="14.25" customHeight="1">
      <c r="B69" s="15" t="s">
        <v>177</v>
      </c>
      <c r="C69" s="17" t="s">
        <v>94</v>
      </c>
      <c r="D69" s="28">
        <v>39409</v>
      </c>
      <c r="E69" s="37" t="s">
        <v>188</v>
      </c>
      <c r="F69" s="40" t="s">
        <v>178</v>
      </c>
      <c r="G69" s="17" t="s">
        <v>170</v>
      </c>
      <c r="H69" s="17" t="s">
        <v>48</v>
      </c>
      <c r="I69" s="17"/>
      <c r="J69" s="17"/>
      <c r="K69" s="17" t="s">
        <v>102</v>
      </c>
      <c r="L69" s="17" t="s">
        <v>103</v>
      </c>
      <c r="M69" s="17"/>
      <c r="N69" s="34" t="s">
        <v>120</v>
      </c>
      <c r="O69" s="45">
        <v>520</v>
      </c>
      <c r="P69" s="32"/>
    </row>
    <row r="70" spans="1:18" s="18" customFormat="1" ht="14.25" customHeight="1" thickBot="1">
      <c r="B70" s="20" t="s">
        <v>179</v>
      </c>
      <c r="C70" s="21" t="s">
        <v>94</v>
      </c>
      <c r="D70" s="29">
        <v>39409</v>
      </c>
      <c r="E70" s="38" t="s">
        <v>188</v>
      </c>
      <c r="F70" s="41" t="s">
        <v>180</v>
      </c>
      <c r="G70" s="21" t="s">
        <v>170</v>
      </c>
      <c r="H70" s="21" t="s">
        <v>48</v>
      </c>
      <c r="I70" s="21"/>
      <c r="J70" s="21"/>
      <c r="K70" s="21" t="s">
        <v>102</v>
      </c>
      <c r="L70" s="21" t="s">
        <v>103</v>
      </c>
      <c r="M70" s="21"/>
      <c r="N70" s="35" t="s">
        <v>120</v>
      </c>
      <c r="O70" s="45">
        <v>520</v>
      </c>
      <c r="P70" s="32"/>
    </row>
    <row r="71" spans="1:18" ht="13.5" thickBot="1">
      <c r="B71" s="47" t="s">
        <v>181</v>
      </c>
      <c r="C71" s="48"/>
      <c r="D71" s="48"/>
      <c r="E71" s="48"/>
      <c r="F71" s="49"/>
      <c r="G71" s="49"/>
      <c r="H71" s="49"/>
      <c r="I71" s="49"/>
      <c r="J71" s="49"/>
      <c r="K71" s="49"/>
      <c r="L71" s="49"/>
      <c r="M71" s="49"/>
      <c r="N71" s="50"/>
      <c r="O71" s="36">
        <f>SUM(O11:O70)</f>
        <v>29240</v>
      </c>
    </row>
    <row r="73" spans="1:18" ht="15">
      <c r="C73" s="22"/>
      <c r="D73" s="22"/>
      <c r="E73" s="22"/>
      <c r="F73" s="23"/>
      <c r="G73" s="23"/>
      <c r="H73" s="23"/>
      <c r="I73" s="23"/>
      <c r="J73" s="23"/>
      <c r="R73" s="24"/>
    </row>
    <row r="74" spans="1:18" ht="15">
      <c r="B74" s="3" t="s">
        <v>182</v>
      </c>
      <c r="C74" s="22"/>
      <c r="D74" s="22"/>
      <c r="E74" s="22"/>
      <c r="F74" s="3"/>
      <c r="G74" s="3" t="s">
        <v>190</v>
      </c>
      <c r="H74" s="3"/>
      <c r="I74" s="3"/>
      <c r="J74" s="23"/>
      <c r="R74" s="25"/>
    </row>
    <row r="75" spans="1:18" ht="9" customHeight="1">
      <c r="B75" s="3"/>
      <c r="C75" s="3"/>
      <c r="D75" s="3"/>
      <c r="E75" s="3"/>
      <c r="F75" s="3"/>
    </row>
    <row r="76" spans="1:18" ht="15">
      <c r="A76" s="23"/>
      <c r="B76" s="3" t="s">
        <v>183</v>
      </c>
      <c r="C76" s="22"/>
      <c r="D76" s="22"/>
      <c r="E76" s="22"/>
      <c r="F76" s="3"/>
      <c r="G76" s="3" t="s">
        <v>191</v>
      </c>
    </row>
    <row r="77" spans="1:18" ht="8.25" customHeight="1">
      <c r="B77" s="3"/>
      <c r="F77" s="3"/>
    </row>
    <row r="78" spans="1:18" ht="15">
      <c r="B78" s="3" t="s">
        <v>184</v>
      </c>
      <c r="C78" s="3"/>
      <c r="D78" s="3"/>
      <c r="E78" s="3"/>
      <c r="F78" s="3"/>
      <c r="G78" s="3" t="s">
        <v>192</v>
      </c>
      <c r="H78" s="26"/>
      <c r="I78" s="26"/>
    </row>
    <row r="79" spans="1:18" ht="15">
      <c r="G79" s="4"/>
      <c r="H79" s="4"/>
      <c r="I79" s="4"/>
    </row>
    <row r="80" spans="1:18" ht="15">
      <c r="G80" s="4"/>
      <c r="H80" s="4"/>
      <c r="I80" s="4"/>
    </row>
    <row r="81" spans="7:10" ht="15">
      <c r="J81" s="3"/>
    </row>
    <row r="82" spans="7:10" ht="15">
      <c r="G82" s="4"/>
      <c r="H82" s="4"/>
      <c r="I82" s="4"/>
    </row>
    <row r="83" spans="7:10" ht="15">
      <c r="G83" s="4"/>
      <c r="H83" s="4"/>
      <c r="I83" s="4"/>
    </row>
    <row r="84" spans="7:10" ht="15">
      <c r="G84" s="3"/>
      <c r="H84" s="3"/>
      <c r="I84" s="3"/>
    </row>
  </sheetData>
  <autoFilter ref="B10:O71"/>
  <mergeCells count="2">
    <mergeCell ref="B1:O1"/>
    <mergeCell ref="B71:N71"/>
  </mergeCells>
  <pageMargins left="0.19685039370078741" right="0" top="0.55118110236220474" bottom="0.39370078740157483" header="0.31496062992125984" footer="0.31496062992125984"/>
  <pageSetup paperSize="9" scale="48" orientation="landscape" horizontalDpi="4294967294" r:id="rId1"/>
  <headerFooter differentFirst="1"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DHM</vt:lpstr>
      <vt:lpstr>DHM!Názvy_tisku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VAVREČKOVÁ Dagmar</dc:creator>
  <cp:lastModifiedBy>Bialasová</cp:lastModifiedBy>
  <cp:lastPrinted>2017-09-08T10:27:00Z</cp:lastPrinted>
  <dcterms:created xsi:type="dcterms:W3CDTF">2017-05-24T10:36:19Z</dcterms:created>
  <dcterms:modified xsi:type="dcterms:W3CDTF">2017-09-12T08:04:49Z</dcterms:modified>
</cp:coreProperties>
</file>