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áclavková\Desktop\Bara\Odprodej 2023\24 ks SDP\"/>
    </mc:Choice>
  </mc:AlternateContent>
  <bookViews>
    <workbookView xWindow="-15" yWindow="-15" windowWidth="25440" windowHeight="7380"/>
  </bookViews>
  <sheets>
    <sheet name="List1" sheetId="1" r:id="rId1"/>
  </sheets>
  <calcPr calcId="162913"/>
</workbook>
</file>

<file path=xl/calcChain.xml><?xml version="1.0" encoding="utf-8"?>
<calcChain xmlns="http://schemas.openxmlformats.org/spreadsheetml/2006/main">
  <c r="H30" i="1" l="1"/>
</calcChain>
</file>

<file path=xl/sharedStrings.xml><?xml version="1.0" encoding="utf-8"?>
<sst xmlns="http://schemas.openxmlformats.org/spreadsheetml/2006/main" count="128" uniqueCount="120">
  <si>
    <t>p.č.</t>
  </si>
  <si>
    <t>typ</t>
  </si>
  <si>
    <t>rok výr.</t>
  </si>
  <si>
    <t>km</t>
  </si>
  <si>
    <t>2.</t>
  </si>
  <si>
    <t>4.</t>
  </si>
  <si>
    <t>5.</t>
  </si>
  <si>
    <t>6.</t>
  </si>
  <si>
    <t>7.</t>
  </si>
  <si>
    <t>8.</t>
  </si>
  <si>
    <t>9.</t>
  </si>
  <si>
    <t>10.</t>
  </si>
  <si>
    <t>12.</t>
  </si>
  <si>
    <t>13.</t>
  </si>
  <si>
    <t>14.</t>
  </si>
  <si>
    <t>RZ</t>
  </si>
  <si>
    <t>3.</t>
  </si>
  <si>
    <t>15.</t>
  </si>
  <si>
    <t>16.</t>
  </si>
  <si>
    <t>17.</t>
  </si>
  <si>
    <t>poznámka</t>
  </si>
  <si>
    <t>B</t>
  </si>
  <si>
    <t>Seznam vozidel k prodeji s určením obvyklé ceny znalcem.</t>
  </si>
  <si>
    <t xml:space="preserve">CENA </t>
  </si>
  <si>
    <t>CELKEM:</t>
  </si>
  <si>
    <t>1.</t>
  </si>
  <si>
    <t>11.</t>
  </si>
  <si>
    <t>18.</t>
  </si>
  <si>
    <t>19.</t>
  </si>
  <si>
    <t>20.</t>
  </si>
  <si>
    <t>21.</t>
  </si>
  <si>
    <t>22.</t>
  </si>
  <si>
    <t>23.</t>
  </si>
  <si>
    <t>24.</t>
  </si>
  <si>
    <t>HKN 2156</t>
  </si>
  <si>
    <t>Š. Octavia 1,8 - 92kW</t>
  </si>
  <si>
    <t>334 091</t>
  </si>
  <si>
    <t>Zvýšená spotřeba motorového oleje, koroze prahů a blatníků, snížená účinnost brzd.</t>
  </si>
  <si>
    <t>1T1 3934</t>
  </si>
  <si>
    <t>VW Bora 1,9 - 85kW</t>
  </si>
  <si>
    <t>390 627</t>
  </si>
  <si>
    <t xml:space="preserve">Hlučný motor, únik motorového oleje, nefunkční ruční brzda, podvozek je narušen korozí. </t>
  </si>
  <si>
    <t xml:space="preserve">71 395 </t>
  </si>
  <si>
    <t>1M0 7891</t>
  </si>
  <si>
    <t>Š. Fabia Combi 1,4 - 55kw</t>
  </si>
  <si>
    <t>245 500</t>
  </si>
  <si>
    <t>Motor špatně startuje a má nepravidelný chod. Koroze karoserie, značná koroze prahů. Zašlé světlomety.</t>
  </si>
  <si>
    <t>1M2 6204</t>
  </si>
  <si>
    <t>Š. Fabia 1,4 - 55kW</t>
  </si>
  <si>
    <t>203 855</t>
  </si>
  <si>
    <t>Koroze výfukového potrubí a karoserie, zašlé přední světlomety, snížená účinnost brzd.</t>
  </si>
  <si>
    <t>3T7 5736</t>
  </si>
  <si>
    <t>215 167</t>
  </si>
  <si>
    <t>Motor má za studena nepravidelný chod, vadný alternátor, koroze nosných částí.</t>
  </si>
  <si>
    <t>2T7 8200</t>
  </si>
  <si>
    <t>127 858</t>
  </si>
  <si>
    <t>Vadná spojka, hlučná převodovka, karosérie je částečně zkorodovaná, únik brzdové kapaliny.</t>
  </si>
  <si>
    <t>2T7 8206</t>
  </si>
  <si>
    <t>Š. Fabia Combi 1,4 - 55kW</t>
  </si>
  <si>
    <t>181 473</t>
  </si>
  <si>
    <t>Netěsnost výfukového potrubí, kolísání motoru, snížená účinnost tlumičů, hlučná ložiska předních kol.</t>
  </si>
  <si>
    <t>3T9 8496</t>
  </si>
  <si>
    <t>Š. Octavia II Combi 1,6-75kW</t>
  </si>
  <si>
    <t>267 953</t>
  </si>
  <si>
    <t>Koroze výfukového potrubí a karoserie, díry po demontáži RDS, potahy poškozené.</t>
  </si>
  <si>
    <t>3T9 8619</t>
  </si>
  <si>
    <t>Š. Octavia Combi 1,6 - 75kW</t>
  </si>
  <si>
    <t>262 650</t>
  </si>
  <si>
    <t xml:space="preserve">Nepravidelný chod motoru, nefunkční klimatizace, interiér opotřebený, díry demontáži  RDS. </t>
  </si>
  <si>
    <t>4T4 8295</t>
  </si>
  <si>
    <t>256 334</t>
  </si>
  <si>
    <t>Snížený výkon motoru a jeho nepravidelný chod, koroze karoserie, potrhaná sedadla.</t>
  </si>
  <si>
    <t>4T4 9247</t>
  </si>
  <si>
    <t>Š. Octavia II Combi 1,6</t>
  </si>
  <si>
    <t>236 560</t>
  </si>
  <si>
    <t xml:space="preserve">Motor je bez výkonu, zvýšená kouřivost, koroze karoserie, interiér značně opotřeben. </t>
  </si>
  <si>
    <t>4T4 9368</t>
  </si>
  <si>
    <t>Š. Octavia II 1,8 – 118kW</t>
  </si>
  <si>
    <t>260 622</t>
  </si>
  <si>
    <t>Koroze karoserie, motor vykazuje závadu v diagnostice, prosezená a potrhaná sedadla.</t>
  </si>
  <si>
    <t>75 236</t>
  </si>
  <si>
    <t>4T4 9572</t>
  </si>
  <si>
    <t>Zvýšená spotřeba motorového oleje nedrží kapacitu, vadný alternátor, koroze karoserie zejména prahů.</t>
  </si>
  <si>
    <t>5T7 7583</t>
  </si>
  <si>
    <t>239 467</t>
  </si>
  <si>
    <t>Motor bez výkonu, karosérie je zkorodovaná, zvýšená spotřeba oleje, netěsnost výfuku.</t>
  </si>
  <si>
    <t>6T7 3649</t>
  </si>
  <si>
    <t>Š. Octavia II Combi 1,6- 75kW</t>
  </si>
  <si>
    <t>160 687</t>
  </si>
  <si>
    <t>Vozidlo po DN – 22. 4. 2021. Kalkulace Audatex 15.007 Kč.</t>
  </si>
  <si>
    <t>5T7 8274</t>
  </si>
  <si>
    <t>Nissan Qashqai 2,0 - 104kW</t>
  </si>
  <si>
    <t>281 649</t>
  </si>
  <si>
    <t xml:space="preserve">Motor je opotřeben, horší funkčnost spojky, prosak motorového oleje, vůle v čepech. </t>
  </si>
  <si>
    <t>9A9 5928</t>
  </si>
  <si>
    <t>297 816</t>
  </si>
  <si>
    <t>Koroze karosérie, interiér je opotřebován, sedadla prosezená, poškozená.</t>
  </si>
  <si>
    <t>6T0 2536</t>
  </si>
  <si>
    <t>Motor bez výkonu nutná GO, koroze karoserie, opotřebené roztrhané potahy sedadel.</t>
  </si>
  <si>
    <t>6T0 2685</t>
  </si>
  <si>
    <t>Š. Octavia II Comvi 1,6-75kW</t>
  </si>
  <si>
    <t>332 135</t>
  </si>
  <si>
    <t>Motor nelze nastartovat, velká vůle v řízení,volné čepy řízení, snížená účinnost pérování, koroze karoserie.</t>
  </si>
  <si>
    <t>6T3 4639</t>
  </si>
  <si>
    <t>Mitsubishi Outlander 2,0TD-103kW</t>
  </si>
  <si>
    <t>222 421</t>
  </si>
  <si>
    <t xml:space="preserve">Zvýšená spotřeba oleje, vadný vstřikovač paliva na 1 válci, koroze brzdového potrubí, vadná spojka. </t>
  </si>
  <si>
    <t>6T3 4738</t>
  </si>
  <si>
    <t>Š. Octavia II Combi 1,6 - 75kW</t>
  </si>
  <si>
    <t>343 260</t>
  </si>
  <si>
    <t xml:space="preserve">Zvýšená spotřeba motorového oleje, dlouhý chod ruční brzdy, začínající koroze karosérie. </t>
  </si>
  <si>
    <t>6T7 4869</t>
  </si>
  <si>
    <t>Š. Octavia II Combi 1,6 – 75kW</t>
  </si>
  <si>
    <t xml:space="preserve">Motor je opotřebený, vykazuje značnou hlučnost a má nepravidelný chod, vadná spojka. Koroze karoserie. </t>
  </si>
  <si>
    <t>6T8 6138</t>
  </si>
  <si>
    <t xml:space="preserve">Motor je opotřebený, vadná převodovka i spojka, únik motorového oleje, vadný pravý zadní tlumič. </t>
  </si>
  <si>
    <t>1TF 0460</t>
  </si>
  <si>
    <t>Š. Fabia II Combi1,2 - 51kW</t>
  </si>
  <si>
    <t xml:space="preserve">Vadný motor, vysoká spotřeba oleje, nízký výkon, hlučná převodovka, koroze výfukového potrubí. </t>
  </si>
  <si>
    <t>Příloha č. 1 k č. j.: KRPT-84288-3/ČJ-2023-0700VZ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</si>
</sst>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6" formatCode="#,##0\ &quot;Kč&quot;;[Red]\-#,##0\ &quot;Kč&quot;"/>
    <numFmt numFmtId="42" formatCode="_-* #,##0\ &quot;Kč&quot;_-;\-* #,##0\ &quot;Kč&quot;_-;_-* &quot;-&quot;\ &quot;Kč&quot;_-;_-@_-"/>
    <numFmt numFmtId="43" formatCode="_-* #,##0.00\ _K_č_-;\-* #,##0.00\ _K_č_-;_-* &quot;-&quot;??\ _K_č_-;_-@_-"/>
  </numFmts>
  <fonts count="7" x14ac:knownFonts="1">
    <font>
      <sz val="10"/>
      <name val="Arial"/>
      <family val="2"/>
      <charset val="238"/>
    </font>
    <font>
      <sz val="10"/>
      <name val="Arial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sz val="10"/>
      <color rgb="FFFF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31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ill="0" applyBorder="0" applyAlignment="0" applyProtection="0"/>
  </cellStyleXfs>
  <cellXfs count="52">
    <xf numFmtId="0" fontId="0" fillId="0" borderId="0" xfId="0"/>
    <xf numFmtId="0" fontId="0" fillId="0" borderId="0" xfId="0" applyBorder="1"/>
    <xf numFmtId="0" fontId="0" fillId="0" borderId="0" xfId="0" applyAlignment="1">
      <alignment horizontal="center"/>
    </xf>
    <xf numFmtId="0" fontId="0" fillId="0" borderId="0" xfId="0" applyFont="1"/>
    <xf numFmtId="0" fontId="6" fillId="0" borderId="0" xfId="0" applyFont="1" applyAlignment="1">
      <alignment vertical="center"/>
    </xf>
    <xf numFmtId="0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 wrapText="1"/>
    </xf>
    <xf numFmtId="0" fontId="0" fillId="0" borderId="0" xfId="0" applyAlignment="1">
      <alignment horizontal="right" vertical="center"/>
    </xf>
    <xf numFmtId="0" fontId="2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4" fillId="0" borderId="0" xfId="0" applyFont="1" applyAlignment="1">
      <alignment wrapText="1"/>
    </xf>
    <xf numFmtId="0" fontId="0" fillId="0" borderId="0" xfId="0" applyBorder="1" applyAlignment="1">
      <alignment wrapText="1"/>
    </xf>
    <xf numFmtId="0" fontId="2" fillId="0" borderId="0" xfId="0" applyFont="1" applyAlignment="1">
      <alignment wrapText="1"/>
    </xf>
    <xf numFmtId="0" fontId="5" fillId="0" borderId="1" xfId="0" applyFont="1" applyBorder="1" applyAlignment="1">
      <alignment horizontal="left"/>
    </xf>
    <xf numFmtId="0" fontId="0" fillId="0" borderId="0" xfId="0" applyFont="1" applyAlignment="1">
      <alignment vertical="center"/>
    </xf>
    <xf numFmtId="0" fontId="0" fillId="0" borderId="0" xfId="0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wrapText="1"/>
    </xf>
    <xf numFmtId="0" fontId="0" fillId="0" borderId="0" xfId="0" applyNumberFormat="1" applyAlignment="1">
      <alignment horizontal="right" vertical="center"/>
    </xf>
    <xf numFmtId="0" fontId="5" fillId="0" borderId="1" xfId="0" applyFont="1" applyBorder="1" applyAlignment="1">
      <alignment horizontal="right"/>
    </xf>
    <xf numFmtId="42" fontId="0" fillId="0" borderId="0" xfId="0" applyNumberFormat="1"/>
    <xf numFmtId="0" fontId="2" fillId="0" borderId="4" xfId="0" applyFont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0" borderId="6" xfId="0" applyFont="1" applyBorder="1" applyAlignment="1">
      <alignment horizontal="center" vertical="center"/>
    </xf>
    <xf numFmtId="3" fontId="0" fillId="0" borderId="6" xfId="0" applyNumberFormat="1" applyFont="1" applyBorder="1" applyAlignment="1">
      <alignment horizontal="center" vertical="center"/>
    </xf>
    <xf numFmtId="3" fontId="0" fillId="0" borderId="8" xfId="0" applyNumberFormat="1" applyFont="1" applyBorder="1" applyAlignment="1">
      <alignment horizontal="center" vertical="center"/>
    </xf>
    <xf numFmtId="0" fontId="0" fillId="0" borderId="6" xfId="0" applyFont="1" applyBorder="1" applyAlignment="1">
      <alignment vertical="center"/>
    </xf>
    <xf numFmtId="0" fontId="0" fillId="0" borderId="8" xfId="0" applyFont="1" applyBorder="1" applyAlignment="1">
      <alignment vertical="center"/>
    </xf>
    <xf numFmtId="0" fontId="2" fillId="0" borderId="10" xfId="0" applyFont="1" applyBorder="1" applyAlignment="1">
      <alignment horizontal="center" vertical="center" wrapText="1"/>
    </xf>
    <xf numFmtId="16" fontId="2" fillId="0" borderId="4" xfId="0" applyNumberFormat="1" applyFont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center" vertical="center" wrapText="1"/>
    </xf>
    <xf numFmtId="42" fontId="2" fillId="3" borderId="3" xfId="1" applyNumberFormat="1" applyFont="1" applyFill="1" applyBorder="1" applyAlignment="1">
      <alignment horizontal="center" vertical="center" wrapText="1"/>
    </xf>
    <xf numFmtId="3" fontId="0" fillId="0" borderId="5" xfId="0" applyNumberFormat="1" applyFont="1" applyBorder="1" applyAlignment="1">
      <alignment horizontal="center" vertical="center"/>
    </xf>
    <xf numFmtId="3" fontId="0" fillId="0" borderId="11" xfId="0" applyNumberFormat="1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42" fontId="0" fillId="0" borderId="7" xfId="1" applyNumberFormat="1" applyFont="1" applyBorder="1" applyAlignment="1">
      <alignment horizontal="right" wrapText="1"/>
    </xf>
    <xf numFmtId="42" fontId="1" fillId="0" borderId="7" xfId="1" applyNumberFormat="1" applyBorder="1" applyAlignment="1">
      <alignment horizontal="right" wrapText="1"/>
    </xf>
    <xf numFmtId="6" fontId="0" fillId="0" borderId="7" xfId="1" applyNumberFormat="1" applyFont="1" applyBorder="1" applyAlignment="1">
      <alignment horizontal="right" wrapText="1"/>
    </xf>
    <xf numFmtId="42" fontId="1" fillId="4" borderId="7" xfId="1" applyNumberFormat="1" applyFill="1" applyBorder="1" applyAlignment="1">
      <alignment horizontal="right" wrapText="1"/>
    </xf>
    <xf numFmtId="42" fontId="1" fillId="0" borderId="9" xfId="1" applyNumberFormat="1" applyBorder="1" applyAlignment="1">
      <alignment horizontal="right" wrapText="1"/>
    </xf>
    <xf numFmtId="0" fontId="0" fillId="0" borderId="0" xfId="0" applyNumberFormat="1" applyFont="1" applyAlignment="1">
      <alignment vertical="center" wrapText="1"/>
    </xf>
    <xf numFmtId="0" fontId="0" fillId="0" borderId="7" xfId="0" applyFont="1" applyBorder="1" applyAlignment="1">
      <alignment vertical="center" wrapText="1"/>
    </xf>
    <xf numFmtId="0" fontId="0" fillId="0" borderId="9" xfId="0" applyFont="1" applyBorder="1" applyAlignment="1">
      <alignment vertical="center" wrapText="1"/>
    </xf>
    <xf numFmtId="0" fontId="0" fillId="2" borderId="13" xfId="0" applyFont="1" applyFill="1" applyBorder="1" applyAlignment="1">
      <alignment horizontal="right" vertical="center"/>
    </xf>
    <xf numFmtId="0" fontId="0" fillId="2" borderId="14" xfId="0" applyFont="1" applyFill="1" applyBorder="1" applyAlignment="1">
      <alignment horizontal="center" vertical="center"/>
    </xf>
    <xf numFmtId="0" fontId="0" fillId="2" borderId="12" xfId="0" applyFont="1" applyFill="1" applyBorder="1" applyAlignment="1">
      <alignment horizontal="center" vertical="center"/>
    </xf>
    <xf numFmtId="0" fontId="0" fillId="2" borderId="12" xfId="0" applyFont="1" applyFill="1" applyBorder="1" applyAlignment="1">
      <alignment horizontal="right" vertical="center"/>
    </xf>
    <xf numFmtId="0" fontId="0" fillId="3" borderId="12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center"/>
    </xf>
    <xf numFmtId="42" fontId="0" fillId="0" borderId="15" xfId="0" applyNumberFormat="1" applyBorder="1"/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66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M48"/>
  <sheetViews>
    <sheetView tabSelected="1" zoomScaleNormal="100" workbookViewId="0">
      <selection activeCell="K11" sqref="K11"/>
    </sheetView>
  </sheetViews>
  <sheetFormatPr defaultRowHeight="12.95" customHeight="1" x14ac:dyDescent="0.2"/>
  <cols>
    <col min="1" max="1" width="3.5703125" style="8" customWidth="1"/>
    <col min="2" max="2" width="9.28515625" style="4" customWidth="1"/>
    <col min="3" max="3" width="12.140625" style="6" customWidth="1"/>
    <col min="4" max="4" width="28.5703125" style="6" customWidth="1"/>
    <col min="5" max="5" width="8.28515625" style="8" customWidth="1"/>
    <col min="6" max="6" width="9.28515625" style="6" customWidth="1"/>
    <col min="7" max="7" width="50.7109375" style="7" customWidth="1"/>
    <col min="8" max="8" width="16.28515625" style="22" customWidth="1"/>
    <col min="19" max="19" width="9.140625" customWidth="1"/>
  </cols>
  <sheetData>
    <row r="3" spans="1:13" ht="12.95" customHeight="1" x14ac:dyDescent="0.2">
      <c r="E3" s="20"/>
      <c r="F3" s="5"/>
      <c r="G3" s="42" t="s">
        <v>119</v>
      </c>
      <c r="L3" s="10"/>
    </row>
    <row r="4" spans="1:13" ht="15.75" customHeight="1" thickBot="1" x14ac:dyDescent="0.3">
      <c r="A4" s="15" t="s">
        <v>22</v>
      </c>
      <c r="B4" s="15"/>
      <c r="C4" s="15"/>
      <c r="D4" s="15"/>
      <c r="E4" s="21"/>
      <c r="F4" s="15"/>
      <c r="G4" s="19"/>
    </row>
    <row r="5" spans="1:13" ht="21" customHeight="1" thickBot="1" x14ac:dyDescent="0.25">
      <c r="A5" s="45" t="s">
        <v>0</v>
      </c>
      <c r="B5" s="46" t="s">
        <v>21</v>
      </c>
      <c r="C5" s="47" t="s">
        <v>15</v>
      </c>
      <c r="D5" s="47" t="s">
        <v>1</v>
      </c>
      <c r="E5" s="48" t="s">
        <v>2</v>
      </c>
      <c r="F5" s="47" t="s">
        <v>3</v>
      </c>
      <c r="G5" s="49" t="s">
        <v>20</v>
      </c>
      <c r="H5" s="33" t="s">
        <v>23</v>
      </c>
      <c r="I5" s="10"/>
      <c r="J5" s="3"/>
      <c r="K5" s="16"/>
      <c r="L5" s="3"/>
      <c r="M5" s="3"/>
    </row>
    <row r="6" spans="1:13" ht="24.95" customHeight="1" thickBot="1" x14ac:dyDescent="0.25">
      <c r="A6" s="18" t="s">
        <v>25</v>
      </c>
      <c r="B6" s="34">
        <v>64882</v>
      </c>
      <c r="C6" s="26" t="s">
        <v>34</v>
      </c>
      <c r="D6" s="28" t="s">
        <v>35</v>
      </c>
      <c r="E6" s="25">
        <v>1998</v>
      </c>
      <c r="F6" s="26" t="s">
        <v>36</v>
      </c>
      <c r="G6" s="43" t="s">
        <v>37</v>
      </c>
      <c r="H6" s="37">
        <v>15000</v>
      </c>
      <c r="I6" s="10"/>
      <c r="J6" s="10"/>
    </row>
    <row r="7" spans="1:13" ht="24.95" customHeight="1" thickBot="1" x14ac:dyDescent="0.25">
      <c r="A7" s="23" t="s">
        <v>4</v>
      </c>
      <c r="B7" s="34">
        <v>69625</v>
      </c>
      <c r="C7" s="26" t="s">
        <v>38</v>
      </c>
      <c r="D7" s="28" t="s">
        <v>39</v>
      </c>
      <c r="E7" s="25">
        <v>2001</v>
      </c>
      <c r="F7" s="26" t="s">
        <v>40</v>
      </c>
      <c r="G7" s="43" t="s">
        <v>41</v>
      </c>
      <c r="H7" s="37">
        <v>19000</v>
      </c>
      <c r="I7" s="10"/>
      <c r="J7" s="10"/>
    </row>
    <row r="8" spans="1:13" ht="24.95" customHeight="1" thickBot="1" x14ac:dyDescent="0.25">
      <c r="A8" s="23" t="s">
        <v>16</v>
      </c>
      <c r="B8" s="34" t="s">
        <v>42</v>
      </c>
      <c r="C8" s="26" t="s">
        <v>43</v>
      </c>
      <c r="D8" s="28" t="s">
        <v>44</v>
      </c>
      <c r="E8" s="25">
        <v>2004</v>
      </c>
      <c r="F8" s="26" t="s">
        <v>45</v>
      </c>
      <c r="G8" s="43" t="s">
        <v>46</v>
      </c>
      <c r="H8" s="38">
        <v>21000</v>
      </c>
      <c r="I8" s="11"/>
      <c r="J8" s="10"/>
    </row>
    <row r="9" spans="1:13" s="3" customFormat="1" ht="24.95" customHeight="1" thickBot="1" x14ac:dyDescent="0.25">
      <c r="A9" s="23" t="s">
        <v>5</v>
      </c>
      <c r="B9" s="34">
        <v>72614</v>
      </c>
      <c r="C9" s="26" t="s">
        <v>47</v>
      </c>
      <c r="D9" s="28" t="s">
        <v>48</v>
      </c>
      <c r="E9" s="25">
        <v>2006</v>
      </c>
      <c r="F9" s="26" t="s">
        <v>49</v>
      </c>
      <c r="G9" s="43" t="s">
        <v>50</v>
      </c>
      <c r="H9" s="38">
        <v>17000</v>
      </c>
      <c r="I9" s="11"/>
      <c r="J9" s="10"/>
      <c r="K9"/>
      <c r="L9"/>
      <c r="M9"/>
    </row>
    <row r="10" spans="1:13" ht="24.95" customHeight="1" thickBot="1" x14ac:dyDescent="0.25">
      <c r="A10" s="23" t="s">
        <v>6</v>
      </c>
      <c r="B10" s="34">
        <v>72655</v>
      </c>
      <c r="C10" s="26" t="s">
        <v>51</v>
      </c>
      <c r="D10" s="28" t="s">
        <v>48</v>
      </c>
      <c r="E10" s="25">
        <v>2006</v>
      </c>
      <c r="F10" s="26" t="s">
        <v>52</v>
      </c>
      <c r="G10" s="43" t="s">
        <v>53</v>
      </c>
      <c r="H10" s="39">
        <v>15000</v>
      </c>
      <c r="I10" s="10"/>
      <c r="J10" s="10"/>
    </row>
    <row r="11" spans="1:13" ht="24.95" customHeight="1" thickBot="1" x14ac:dyDescent="0.25">
      <c r="A11" s="23" t="s">
        <v>7</v>
      </c>
      <c r="B11" s="34">
        <v>73257</v>
      </c>
      <c r="C11" s="26" t="s">
        <v>54</v>
      </c>
      <c r="D11" s="28" t="s">
        <v>48</v>
      </c>
      <c r="E11" s="25">
        <v>2006</v>
      </c>
      <c r="F11" s="26" t="s">
        <v>55</v>
      </c>
      <c r="G11" s="43" t="s">
        <v>56</v>
      </c>
      <c r="H11" s="38">
        <v>25000</v>
      </c>
      <c r="I11" s="10"/>
      <c r="J11" s="10"/>
      <c r="K11" s="2"/>
    </row>
    <row r="12" spans="1:13" ht="24.95" customHeight="1" thickBot="1" x14ac:dyDescent="0.25">
      <c r="A12" s="23" t="s">
        <v>8</v>
      </c>
      <c r="B12" s="34">
        <v>73322</v>
      </c>
      <c r="C12" s="26" t="s">
        <v>57</v>
      </c>
      <c r="D12" s="28" t="s">
        <v>58</v>
      </c>
      <c r="E12" s="25">
        <v>2006</v>
      </c>
      <c r="F12" s="26" t="s">
        <v>59</v>
      </c>
      <c r="G12" s="43" t="s">
        <v>60</v>
      </c>
      <c r="H12" s="38">
        <v>21000</v>
      </c>
      <c r="I12" s="10"/>
      <c r="J12" s="10"/>
    </row>
    <row r="13" spans="1:13" ht="24.95" customHeight="1" thickBot="1" x14ac:dyDescent="0.25">
      <c r="A13" s="23" t="s">
        <v>9</v>
      </c>
      <c r="B13" s="34">
        <v>74463</v>
      </c>
      <c r="C13" s="26" t="s">
        <v>61</v>
      </c>
      <c r="D13" s="28" t="s">
        <v>62</v>
      </c>
      <c r="E13" s="25">
        <v>2008</v>
      </c>
      <c r="F13" s="26" t="s">
        <v>63</v>
      </c>
      <c r="G13" s="43" t="s">
        <v>64</v>
      </c>
      <c r="H13" s="38">
        <v>26000</v>
      </c>
      <c r="I13" s="12"/>
      <c r="J13" s="10"/>
    </row>
    <row r="14" spans="1:13" ht="24.95" customHeight="1" thickBot="1" x14ac:dyDescent="0.25">
      <c r="A14" s="30" t="s">
        <v>10</v>
      </c>
      <c r="B14" s="34">
        <v>74465</v>
      </c>
      <c r="C14" s="26" t="s">
        <v>65</v>
      </c>
      <c r="D14" s="28" t="s">
        <v>66</v>
      </c>
      <c r="E14" s="25">
        <v>2008</v>
      </c>
      <c r="F14" s="26" t="s">
        <v>67</v>
      </c>
      <c r="G14" s="43" t="s">
        <v>68</v>
      </c>
      <c r="H14" s="38">
        <v>26000</v>
      </c>
      <c r="I14" s="12"/>
      <c r="J14" s="10"/>
    </row>
    <row r="15" spans="1:13" ht="24.95" customHeight="1" thickBot="1" x14ac:dyDescent="0.25">
      <c r="A15" s="31" t="s">
        <v>11</v>
      </c>
      <c r="B15" s="34">
        <v>74826</v>
      </c>
      <c r="C15" s="26" t="s">
        <v>69</v>
      </c>
      <c r="D15" s="28" t="s">
        <v>66</v>
      </c>
      <c r="E15" s="25">
        <v>2008</v>
      </c>
      <c r="F15" s="26" t="s">
        <v>70</v>
      </c>
      <c r="G15" s="43" t="s">
        <v>71</v>
      </c>
      <c r="H15" s="38">
        <v>15000</v>
      </c>
      <c r="I15" s="12"/>
      <c r="J15" s="10"/>
    </row>
    <row r="16" spans="1:13" ht="24.95" customHeight="1" thickBot="1" x14ac:dyDescent="0.25">
      <c r="A16" s="31" t="s">
        <v>26</v>
      </c>
      <c r="B16" s="34">
        <v>75011</v>
      </c>
      <c r="C16" s="26" t="s">
        <v>72</v>
      </c>
      <c r="D16" s="28" t="s">
        <v>73</v>
      </c>
      <c r="E16" s="25">
        <v>2008</v>
      </c>
      <c r="F16" s="26" t="s">
        <v>74</v>
      </c>
      <c r="G16" s="43" t="s">
        <v>75</v>
      </c>
      <c r="H16" s="38">
        <v>16000</v>
      </c>
      <c r="I16" s="12"/>
      <c r="J16" s="10"/>
    </row>
    <row r="17" spans="1:11" ht="24.95" customHeight="1" thickBot="1" x14ac:dyDescent="0.25">
      <c r="A17" s="32" t="s">
        <v>12</v>
      </c>
      <c r="B17" s="34">
        <v>75083</v>
      </c>
      <c r="C17" s="26" t="s">
        <v>76</v>
      </c>
      <c r="D17" s="28" t="s">
        <v>77</v>
      </c>
      <c r="E17" s="25">
        <v>2008</v>
      </c>
      <c r="F17" s="26" t="s">
        <v>78</v>
      </c>
      <c r="G17" s="43" t="s">
        <v>79</v>
      </c>
      <c r="H17" s="40">
        <v>33000</v>
      </c>
      <c r="I17" s="12"/>
      <c r="J17" s="10"/>
    </row>
    <row r="18" spans="1:11" ht="24.95" customHeight="1" thickBot="1" x14ac:dyDescent="0.25">
      <c r="A18" s="32" t="s">
        <v>13</v>
      </c>
      <c r="B18" s="34" t="s">
        <v>80</v>
      </c>
      <c r="C18" s="26" t="s">
        <v>81</v>
      </c>
      <c r="D18" s="28" t="s">
        <v>62</v>
      </c>
      <c r="E18" s="25">
        <v>2008</v>
      </c>
      <c r="F18" s="26">
        <v>244626</v>
      </c>
      <c r="G18" s="43" t="s">
        <v>82</v>
      </c>
      <c r="H18" s="38">
        <v>16000</v>
      </c>
      <c r="I18" s="10"/>
      <c r="J18" s="10"/>
    </row>
    <row r="19" spans="1:11" ht="24.95" customHeight="1" thickBot="1" x14ac:dyDescent="0.25">
      <c r="A19" s="23" t="s">
        <v>14</v>
      </c>
      <c r="B19" s="34">
        <v>75462</v>
      </c>
      <c r="C19" s="26" t="s">
        <v>83</v>
      </c>
      <c r="D19" s="28" t="s">
        <v>66</v>
      </c>
      <c r="E19" s="25">
        <v>2008</v>
      </c>
      <c r="F19" s="26" t="s">
        <v>84</v>
      </c>
      <c r="G19" s="43" t="s">
        <v>85</v>
      </c>
      <c r="H19" s="38">
        <v>15000</v>
      </c>
      <c r="I19" s="12"/>
      <c r="J19" s="13"/>
      <c r="K19" s="1"/>
    </row>
    <row r="20" spans="1:11" ht="24.95" customHeight="1" thickBot="1" x14ac:dyDescent="0.25">
      <c r="A20" s="23" t="s">
        <v>17</v>
      </c>
      <c r="B20" s="34">
        <v>75567</v>
      </c>
      <c r="C20" s="26" t="s">
        <v>86</v>
      </c>
      <c r="D20" s="28" t="s">
        <v>87</v>
      </c>
      <c r="E20" s="25">
        <v>2008</v>
      </c>
      <c r="F20" s="26" t="s">
        <v>88</v>
      </c>
      <c r="G20" s="43" t="s">
        <v>89</v>
      </c>
      <c r="H20" s="38">
        <v>15000</v>
      </c>
      <c r="I20" s="10"/>
      <c r="J20" s="10"/>
    </row>
    <row r="21" spans="1:11" ht="24.95" customHeight="1" thickBot="1" x14ac:dyDescent="0.25">
      <c r="A21" s="23" t="s">
        <v>18</v>
      </c>
      <c r="B21" s="34">
        <v>75783</v>
      </c>
      <c r="C21" s="26" t="s">
        <v>90</v>
      </c>
      <c r="D21" s="28" t="s">
        <v>91</v>
      </c>
      <c r="E21" s="25">
        <v>2008</v>
      </c>
      <c r="F21" s="26" t="s">
        <v>92</v>
      </c>
      <c r="G21" s="43" t="s">
        <v>93</v>
      </c>
      <c r="H21" s="38">
        <v>62000</v>
      </c>
      <c r="I21" s="10"/>
      <c r="J21" s="10"/>
    </row>
    <row r="22" spans="1:11" ht="24.95" customHeight="1" thickBot="1" x14ac:dyDescent="0.25">
      <c r="A22" s="23" t="s">
        <v>19</v>
      </c>
      <c r="B22" s="34">
        <v>76140</v>
      </c>
      <c r="C22" s="26" t="s">
        <v>94</v>
      </c>
      <c r="D22" s="28" t="s">
        <v>62</v>
      </c>
      <c r="E22" s="25">
        <v>2008</v>
      </c>
      <c r="F22" s="26" t="s">
        <v>95</v>
      </c>
      <c r="G22" s="43" t="s">
        <v>96</v>
      </c>
      <c r="H22" s="38">
        <v>17000</v>
      </c>
    </row>
    <row r="23" spans="1:11" ht="24.95" customHeight="1" thickBot="1" x14ac:dyDescent="0.25">
      <c r="A23" s="23" t="s">
        <v>27</v>
      </c>
      <c r="B23" s="34">
        <v>76583</v>
      </c>
      <c r="C23" s="25" t="s">
        <v>97</v>
      </c>
      <c r="D23" s="28" t="s">
        <v>77</v>
      </c>
      <c r="E23" s="25">
        <v>2009</v>
      </c>
      <c r="F23" s="26">
        <v>225791</v>
      </c>
      <c r="G23" s="43" t="s">
        <v>98</v>
      </c>
      <c r="H23" s="38">
        <v>29000</v>
      </c>
    </row>
    <row r="24" spans="1:11" ht="24.95" customHeight="1" thickBot="1" x14ac:dyDescent="0.25">
      <c r="A24" s="23" t="s">
        <v>28</v>
      </c>
      <c r="B24" s="34">
        <v>76917</v>
      </c>
      <c r="C24" s="25" t="s">
        <v>99</v>
      </c>
      <c r="D24" s="28" t="s">
        <v>100</v>
      </c>
      <c r="E24" s="25">
        <v>2009</v>
      </c>
      <c r="F24" s="26" t="s">
        <v>101</v>
      </c>
      <c r="G24" s="43" t="s">
        <v>102</v>
      </c>
      <c r="H24" s="38">
        <v>15000</v>
      </c>
    </row>
    <row r="25" spans="1:11" ht="24.95" customHeight="1" thickBot="1" x14ac:dyDescent="0.25">
      <c r="A25" s="23" t="s">
        <v>29</v>
      </c>
      <c r="B25" s="34">
        <v>77387</v>
      </c>
      <c r="C25" s="26" t="s">
        <v>103</v>
      </c>
      <c r="D25" s="28" t="s">
        <v>104</v>
      </c>
      <c r="E25" s="25">
        <v>2009</v>
      </c>
      <c r="F25" s="26" t="s">
        <v>105</v>
      </c>
      <c r="G25" s="43" t="s">
        <v>106</v>
      </c>
      <c r="H25" s="38">
        <v>63000</v>
      </c>
      <c r="I25" s="10"/>
      <c r="J25" s="10"/>
    </row>
    <row r="26" spans="1:11" ht="24.95" customHeight="1" thickBot="1" x14ac:dyDescent="0.25">
      <c r="A26" s="23" t="s">
        <v>30</v>
      </c>
      <c r="B26" s="34">
        <v>77643</v>
      </c>
      <c r="C26" s="26" t="s">
        <v>107</v>
      </c>
      <c r="D26" s="28" t="s">
        <v>108</v>
      </c>
      <c r="E26" s="25">
        <v>2010</v>
      </c>
      <c r="F26" s="26" t="s">
        <v>109</v>
      </c>
      <c r="G26" s="43" t="s">
        <v>110</v>
      </c>
      <c r="H26" s="38">
        <v>15000</v>
      </c>
      <c r="I26" s="10"/>
      <c r="J26" s="10"/>
    </row>
    <row r="27" spans="1:11" ht="24.95" customHeight="1" thickBot="1" x14ac:dyDescent="0.25">
      <c r="A27" s="23" t="s">
        <v>31</v>
      </c>
      <c r="B27" s="34">
        <v>78564</v>
      </c>
      <c r="C27" s="25" t="s">
        <v>111</v>
      </c>
      <c r="D27" s="28" t="s">
        <v>112</v>
      </c>
      <c r="E27" s="25">
        <v>2011</v>
      </c>
      <c r="F27" s="26">
        <v>247266</v>
      </c>
      <c r="G27" s="43" t="s">
        <v>113</v>
      </c>
      <c r="H27" s="38">
        <v>15000</v>
      </c>
      <c r="I27" s="10"/>
      <c r="J27" s="17"/>
    </row>
    <row r="28" spans="1:11" s="9" customFormat="1" ht="24.95" customHeight="1" thickBot="1" x14ac:dyDescent="0.25">
      <c r="A28" s="23" t="s">
        <v>32</v>
      </c>
      <c r="B28" s="34">
        <v>78565</v>
      </c>
      <c r="C28" s="25" t="s">
        <v>114</v>
      </c>
      <c r="D28" s="28" t="s">
        <v>112</v>
      </c>
      <c r="E28" s="25">
        <v>2011</v>
      </c>
      <c r="F28" s="26">
        <v>215985</v>
      </c>
      <c r="G28" s="43" t="s">
        <v>115</v>
      </c>
      <c r="H28" s="38">
        <v>15000</v>
      </c>
      <c r="I28" s="14"/>
      <c r="J28" s="14"/>
    </row>
    <row r="29" spans="1:11" ht="24.95" customHeight="1" thickBot="1" x14ac:dyDescent="0.25">
      <c r="A29" s="23" t="s">
        <v>33</v>
      </c>
      <c r="B29" s="35">
        <v>204922</v>
      </c>
      <c r="C29" s="36" t="s">
        <v>116</v>
      </c>
      <c r="D29" s="29" t="s">
        <v>117</v>
      </c>
      <c r="E29" s="36">
        <v>2009</v>
      </c>
      <c r="F29" s="27">
        <v>114010</v>
      </c>
      <c r="G29" s="44" t="s">
        <v>118</v>
      </c>
      <c r="H29" s="41">
        <v>34000</v>
      </c>
      <c r="I29" s="13"/>
      <c r="J29" s="10"/>
    </row>
    <row r="30" spans="1:11" ht="24.95" customHeight="1" thickBot="1" x14ac:dyDescent="0.25">
      <c r="A30" s="4"/>
      <c r="B30" s="6"/>
      <c r="D30" s="8"/>
      <c r="E30" s="6"/>
      <c r="F30" s="1"/>
      <c r="G30" s="50" t="s">
        <v>24</v>
      </c>
      <c r="H30" s="51">
        <f>SUM(H6:H29)</f>
        <v>560000</v>
      </c>
    </row>
    <row r="31" spans="1:11" ht="24.95" customHeight="1" x14ac:dyDescent="0.2">
      <c r="A31" s="4"/>
      <c r="B31" s="6"/>
      <c r="D31" s="8"/>
      <c r="E31" s="6"/>
      <c r="F31" s="7"/>
      <c r="G31" s="22"/>
      <c r="H31" s="10"/>
      <c r="I31" s="10"/>
    </row>
    <row r="32" spans="1:11" ht="24.95" customHeight="1" x14ac:dyDescent="0.2">
      <c r="A32" s="4"/>
      <c r="B32" s="6"/>
      <c r="D32" s="8"/>
      <c r="E32" s="6"/>
      <c r="F32" s="7"/>
      <c r="G32" s="22"/>
      <c r="H32" s="10"/>
      <c r="I32" s="10"/>
    </row>
    <row r="33" spans="1:10" ht="24.95" customHeight="1" x14ac:dyDescent="0.2">
      <c r="A33" s="4"/>
      <c r="B33" s="6"/>
      <c r="D33" s="8"/>
      <c r="E33" s="6"/>
      <c r="F33" s="7"/>
      <c r="G33" s="22"/>
      <c r="H33" s="10"/>
      <c r="I33" s="10"/>
    </row>
    <row r="34" spans="1:10" ht="24.95" customHeight="1" x14ac:dyDescent="0.2">
      <c r="A34" s="4"/>
      <c r="B34" s="6"/>
      <c r="C34" s="24"/>
      <c r="D34" s="8"/>
      <c r="E34" s="6"/>
      <c r="F34" s="7"/>
      <c r="G34" s="22"/>
      <c r="H34" s="10"/>
      <c r="I34" s="10"/>
    </row>
    <row r="35" spans="1:10" ht="24.95" customHeight="1" x14ac:dyDescent="0.2">
      <c r="A35" s="4"/>
      <c r="B35" s="6"/>
      <c r="D35" s="8"/>
      <c r="E35" s="6"/>
      <c r="F35" s="7"/>
      <c r="G35" s="22"/>
      <c r="H35" s="10"/>
      <c r="I35" s="10"/>
    </row>
    <row r="36" spans="1:10" ht="24.95" customHeight="1" x14ac:dyDescent="0.2">
      <c r="I36" s="10"/>
      <c r="J36" s="10"/>
    </row>
    <row r="37" spans="1:10" ht="24.95" customHeight="1" x14ac:dyDescent="0.2">
      <c r="I37" s="10"/>
      <c r="J37" s="10"/>
    </row>
    <row r="38" spans="1:10" ht="24.95" customHeight="1" x14ac:dyDescent="0.2">
      <c r="I38" s="10"/>
      <c r="J38" s="10"/>
    </row>
    <row r="39" spans="1:10" ht="24.95" customHeight="1" x14ac:dyDescent="0.2">
      <c r="I39" s="10"/>
      <c r="J39" s="10"/>
    </row>
    <row r="40" spans="1:10" ht="24.75" customHeight="1" x14ac:dyDescent="0.2"/>
    <row r="41" spans="1:10" ht="12.75" customHeight="1" x14ac:dyDescent="0.2"/>
    <row r="42" spans="1:10" ht="12.75" customHeight="1" x14ac:dyDescent="0.2"/>
    <row r="43" spans="1:10" ht="12.75" customHeight="1" x14ac:dyDescent="0.2"/>
    <row r="44" spans="1:10" ht="12.75" customHeight="1" x14ac:dyDescent="0.2"/>
    <row r="45" spans="1:10" ht="12.75" customHeight="1" x14ac:dyDescent="0.2"/>
    <row r="46" spans="1:10" ht="12.75" customHeight="1" x14ac:dyDescent="0.2"/>
    <row r="47" spans="1:10" ht="12.75" customHeight="1" x14ac:dyDescent="0.2"/>
    <row r="48" spans="1:10" ht="12.75" customHeight="1" x14ac:dyDescent="0.2"/>
  </sheetData>
  <sheetProtection selectLockedCells="1" selectUnlockedCells="1"/>
  <phoneticPr fontId="3" type="noConversion"/>
  <pageMargins left="0.35416666666666669" right="0.11805555555555555" top="0.3298611111111111" bottom="0.43333333333333335" header="0.51180555555555551" footer="0.51180555555555551"/>
  <pageSetup paperSize="9" firstPageNumber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ERTEL Lukáš</dc:creator>
  <cp:lastModifiedBy>Václavková</cp:lastModifiedBy>
  <cp:lastPrinted>2022-08-01T06:08:31Z</cp:lastPrinted>
  <dcterms:created xsi:type="dcterms:W3CDTF">2016-05-12T07:11:37Z</dcterms:created>
  <dcterms:modified xsi:type="dcterms:W3CDTF">2023-04-27T11:35:43Z</dcterms:modified>
</cp:coreProperties>
</file>