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8" i="1" l="1"/>
</calcChain>
</file>

<file path=xl/sharedStrings.xml><?xml version="1.0" encoding="utf-8"?>
<sst xmlns="http://schemas.openxmlformats.org/spreadsheetml/2006/main" count="96" uniqueCount="89">
  <si>
    <t>Š. Pick-up 1,3 – 50kW</t>
  </si>
  <si>
    <t xml:space="preserve">Únik provozních kapalin, odpadnutá část katalyzátoru, zkorodované výfukové potrubí. </t>
  </si>
  <si>
    <t>Š.Fabia Combi 1,4 – 74kW</t>
  </si>
  <si>
    <t>Silná koroze, únik motorového oleje, nutná oprava spojky, nepravidelný chod motoru.</t>
  </si>
  <si>
    <t>Š. Fabia Combi 1,4 – 55kW</t>
  </si>
  <si>
    <t>Mírná netěsnost ventilového víka, baterie vybitá – vozidlo nestartuje, celková koroze podvozku.</t>
  </si>
  <si>
    <t>Š. Fabia 1,4 – 55kW</t>
  </si>
  <si>
    <t>Vozidlo po DN – 6.8.2021., náklady na opravu dle pojišťovny 13.430,-Kč</t>
  </si>
  <si>
    <t>Š.Fabia 1,4 – 55kW</t>
  </si>
  <si>
    <t xml:space="preserve">Závada klikové hřídele, počínající koroze podvozku, zašlý interiér, koroze pravých předních dveří. </t>
  </si>
  <si>
    <t>Vozidlo po DN – 22.8.2023, náklady na opravu dle pojišťovny 46,500,-Kč</t>
  </si>
  <si>
    <t xml:space="preserve">Hlučný motor, úkapy motorového oleje, vozidlo je nepojízdné - závada na spojce. </t>
  </si>
  <si>
    <t xml:space="preserve">Hlučné ventilové ústrojí, únik chladicí kapaliny, akumulátor nedrží kapacitu, koroze podvozku. </t>
  </si>
  <si>
    <t>Š.Octavia II Combi 1,6 – 75kW</t>
  </si>
  <si>
    <t>74 538</t>
  </si>
  <si>
    <t>Vozidlo po DN – náklady na opravu dle znalce 6.000,-Kč</t>
  </si>
  <si>
    <t>Š. Octavia II Combi 1,6 – 75kW</t>
  </si>
  <si>
    <t xml:space="preserve">Únik chladicí kapaliny, vadný termostat, poškozená převodovka – nelze řadit, mírná koroze podvozku. </t>
  </si>
  <si>
    <t xml:space="preserve">Hlučný motor, průsak provozních kapalin, baterie nedrží kapacitu, prasklý obal vzduchového filtru. </t>
  </si>
  <si>
    <t>Š. Octavia II 1,8 – 118kW</t>
  </si>
  <si>
    <t xml:space="preserve">Motor je nefunkční - poškození rozvodového ústrojí, vačkové hřídele a hlavy motoru, vůle v zavěšení kol. </t>
  </si>
  <si>
    <t>Š.Octavia II Combi 1,6-75kW</t>
  </si>
  <si>
    <t xml:space="preserve">Zvýšená spotřeba motorového oleje, vynechává jeden válec motoru, závada na elektronice motoru. </t>
  </si>
  <si>
    <t>Š.Octavia II 1,8 – 118kW</t>
  </si>
  <si>
    <t>Porucha rozvodu, nadlimitní spotřeba oleje, baterie nedrží kapacitu, snížená účinnost tlumičů.</t>
  </si>
  <si>
    <t>Š. Octavia II Comvi 1,6–75kW</t>
  </si>
  <si>
    <t>Motor se přehřívá, nadměrná spotřeba motorového oleje, počínající koroze podvozku, zašlý interiér.</t>
  </si>
  <si>
    <t xml:space="preserve">Akumulátor nedrží kapacitu, zvýšená spotřeba motorového oleje, koroze karosérie. </t>
  </si>
  <si>
    <t xml:space="preserve">Porucha motoru-přetočený motor, zvýšená spotřeba motorového oleje,  poškozená karosérie. </t>
  </si>
  <si>
    <t xml:space="preserve">Zvýšená spotřeba motorového oleje, akumulátor nedrží kapacitu, hlučná převodovka, povrchová koroze.  </t>
  </si>
  <si>
    <t>Š.Octavia III Combi 1,8-132kW</t>
  </si>
  <si>
    <t>Š.Octavia III 1,8 – 132kW</t>
  </si>
  <si>
    <t>Hyundai Tucson 1,6 – 130kW</t>
  </si>
  <si>
    <t>RZ</t>
  </si>
  <si>
    <t>9T9 6853</t>
  </si>
  <si>
    <t>3T9 8354</t>
  </si>
  <si>
    <t>6T7 3947</t>
  </si>
  <si>
    <t>1M2 6269</t>
  </si>
  <si>
    <t>1TD 0728</t>
  </si>
  <si>
    <t>1T3 9366</t>
  </si>
  <si>
    <t>1T3 9414</t>
  </si>
  <si>
    <t>9T3 1369</t>
  </si>
  <si>
    <t>6T0 2468</t>
  </si>
  <si>
    <t>2T7 8199</t>
  </si>
  <si>
    <t>1M26255</t>
  </si>
  <si>
    <t>6T3 4267</t>
  </si>
  <si>
    <t>1T3 9422</t>
  </si>
  <si>
    <t>1M0 7901</t>
  </si>
  <si>
    <t>OSB 5826</t>
  </si>
  <si>
    <t>7T4 0579</t>
  </si>
  <si>
    <t>4T4 8472</t>
  </si>
  <si>
    <t>Původní motor-díra v bloku motoru, mírná vůle řízení, poškozená palubní deska, zašlé čalounění</t>
  </si>
  <si>
    <t>9T9 6831</t>
  </si>
  <si>
    <t>6T0 2641</t>
  </si>
  <si>
    <t>4T4 7352</t>
  </si>
  <si>
    <t>1TC 6835</t>
  </si>
  <si>
    <t>Vozidlo po DN, kalkulace na opravu činí 90.000,-Kč.</t>
  </si>
  <si>
    <t>Zvýšena spotřeba mot.oleje, styřelé hadice a plastové díly. Vozidlo po DN-náklady 7.000,-Kč.</t>
  </si>
  <si>
    <t>B</t>
  </si>
  <si>
    <t>TYP</t>
  </si>
  <si>
    <t>R.V.</t>
  </si>
  <si>
    <t>KM</t>
  </si>
  <si>
    <t>POZNÁMKA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</si>
  <si>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</si>
  <si>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</si>
  <si>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</si>
  <si>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</si>
  <si>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</si>
  <si>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</si>
  <si>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</si>
  <si>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</si>
  <si>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</si>
  <si>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</si>
  <si>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</si>
  <si>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</si>
  <si>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</si>
  <si>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</si>
  <si>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</si>
  <si>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</si>
  <si>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</si>
  <si>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</si>
  <si>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</si>
  <si>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</si>
  <si>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</si>
  <si>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</si>
  <si>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CELKOVÁ CENA</t>
  </si>
  <si>
    <t>Příloha č.1 k č.j. KRPT-216986-2/ČJ-2024-0700VZ</t>
  </si>
  <si>
    <t>CENA</t>
  </si>
  <si>
    <t>Seznam vozidel k prodeji s určením obvyklé ceny znalcem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</si>
</sst>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3" xfId="0" applyFont="1" applyBorder="1"/>
    <xf numFmtId="0" fontId="4" fillId="0" borderId="2" xfId="0" applyFont="1" applyBorder="1" applyAlignment="1">
      <alignment vertical="center"/>
    </xf>
    <xf numFmtId="3" fontId="1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/>
    <xf numFmtId="3" fontId="1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0" xfId="0" applyFont="1"/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8"/>
  <sheetViews>
    <sheetView tabSelected="1" workbookViewId="0">
      <selection activeCell="T32" sqref="T32"/>
    </sheetView>
  </sheetViews>
  <sheetFormatPr defaultRowHeight="15" x14ac:dyDescent="0.25"/>
  <cols>
    <col min="1" max="1" width="6.7109375" customWidth="1"/>
    <col min="2" max="2" width="11.5703125" customWidth="1"/>
    <col min="4" max="4" width="29.28515625" customWidth="1"/>
    <col min="5" max="5" width="7.5703125" customWidth="1"/>
    <col min="16" max="16" width="3.7109375" customWidth="1"/>
    <col min="17" max="17" width="16.28515625" customWidth="1"/>
  </cols>
  <sheetData>
    <row r="2" spans="1:17" x14ac:dyDescent="0.25">
      <c r="K2" s="29" t="s">
        <v>86</v>
      </c>
      <c r="L2" s="29"/>
      <c r="M2" s="29"/>
      <c r="N2" s="29"/>
      <c r="O2" s="29"/>
      <c r="P2" s="29"/>
    </row>
    <row r="3" spans="1:17" x14ac:dyDescent="0.25">
      <c r="L3" s="30"/>
      <c r="M3" s="29"/>
      <c r="N3" s="29"/>
      <c r="O3" s="29"/>
      <c r="P3" s="29"/>
    </row>
    <row r="4" spans="1:17" ht="21" customHeight="1" x14ac:dyDescent="0.3">
      <c r="B4" s="31" t="s">
        <v>88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5.75" thickBot="1" x14ac:dyDescent="0.3"/>
    <row r="6" spans="1:17" ht="15.75" thickBot="1" x14ac:dyDescent="0.3">
      <c r="A6" s="13" t="s">
        <v>63</v>
      </c>
      <c r="B6" s="19" t="s">
        <v>33</v>
      </c>
      <c r="C6" s="13" t="s">
        <v>58</v>
      </c>
      <c r="D6" s="20" t="s">
        <v>59</v>
      </c>
      <c r="E6" s="13" t="s">
        <v>60</v>
      </c>
      <c r="F6" s="13" t="s">
        <v>61</v>
      </c>
      <c r="G6" s="32" t="s">
        <v>62</v>
      </c>
      <c r="H6" s="33"/>
      <c r="I6" s="33"/>
      <c r="J6" s="33"/>
      <c r="K6" s="33"/>
      <c r="L6" s="33"/>
      <c r="M6" s="33"/>
      <c r="N6" s="33"/>
      <c r="O6" s="33"/>
      <c r="P6" s="34"/>
      <c r="Q6" s="13" t="s">
        <v>87</v>
      </c>
    </row>
    <row r="7" spans="1:17" ht="15.75" thickBot="1" x14ac:dyDescent="0.3">
      <c r="A7" s="13" t="s">
        <v>64</v>
      </c>
      <c r="B7" s="7" t="s">
        <v>48</v>
      </c>
      <c r="C7" s="9">
        <v>69126</v>
      </c>
      <c r="D7" s="10" t="s">
        <v>0</v>
      </c>
      <c r="E7" s="11">
        <v>2000</v>
      </c>
      <c r="F7" s="12">
        <v>279594</v>
      </c>
      <c r="G7" s="5" t="s">
        <v>1</v>
      </c>
      <c r="H7" s="21"/>
      <c r="I7" s="21"/>
      <c r="J7" s="21"/>
      <c r="K7" s="21"/>
      <c r="L7" s="21"/>
      <c r="M7" s="21"/>
      <c r="N7" s="21"/>
      <c r="O7" s="21"/>
      <c r="P7" s="22"/>
      <c r="Q7" s="13">
        <v>4000</v>
      </c>
    </row>
    <row r="8" spans="1:17" ht="15.75" thickBot="1" x14ac:dyDescent="0.3">
      <c r="A8" s="14" t="s">
        <v>65</v>
      </c>
      <c r="B8" s="15" t="s">
        <v>47</v>
      </c>
      <c r="C8" s="16">
        <v>71477</v>
      </c>
      <c r="D8" s="8" t="s">
        <v>2</v>
      </c>
      <c r="E8" s="2">
        <v>2004</v>
      </c>
      <c r="F8" s="3">
        <v>247312</v>
      </c>
      <c r="G8" s="4" t="s">
        <v>3</v>
      </c>
      <c r="H8" s="23"/>
      <c r="I8" s="23"/>
      <c r="J8" s="23"/>
      <c r="K8" s="23"/>
      <c r="L8" s="23"/>
      <c r="M8" s="23"/>
      <c r="N8" s="23"/>
      <c r="O8" s="23"/>
      <c r="P8" s="24"/>
      <c r="Q8" s="13">
        <v>8100</v>
      </c>
    </row>
    <row r="9" spans="1:17" ht="15.75" thickBot="1" x14ac:dyDescent="0.3">
      <c r="A9" s="14" t="s">
        <v>66</v>
      </c>
      <c r="B9" s="17" t="s">
        <v>39</v>
      </c>
      <c r="C9" s="16">
        <v>72080</v>
      </c>
      <c r="D9" s="8" t="s">
        <v>4</v>
      </c>
      <c r="E9" s="2">
        <v>2005</v>
      </c>
      <c r="F9" s="3">
        <v>160400</v>
      </c>
      <c r="G9" s="6" t="s">
        <v>5</v>
      </c>
      <c r="H9" s="25"/>
      <c r="I9" s="25"/>
      <c r="J9" s="25"/>
      <c r="K9" s="25"/>
      <c r="L9" s="25"/>
      <c r="M9" s="25"/>
      <c r="N9" s="25"/>
      <c r="O9" s="25"/>
      <c r="P9" s="26"/>
      <c r="Q9" s="13">
        <v>9600</v>
      </c>
    </row>
    <row r="10" spans="1:17" ht="15.75" thickBot="1" x14ac:dyDescent="0.3">
      <c r="A10" s="14" t="s">
        <v>67</v>
      </c>
      <c r="B10" s="17" t="s">
        <v>40</v>
      </c>
      <c r="C10" s="16">
        <v>72617</v>
      </c>
      <c r="D10" s="8" t="s">
        <v>6</v>
      </c>
      <c r="E10" s="2">
        <v>2006</v>
      </c>
      <c r="F10" s="3">
        <v>231392</v>
      </c>
      <c r="G10" s="5" t="s">
        <v>7</v>
      </c>
      <c r="H10" s="21"/>
      <c r="I10" s="21"/>
      <c r="J10" s="21"/>
      <c r="K10" s="21"/>
      <c r="L10" s="21"/>
      <c r="M10" s="21"/>
      <c r="N10" s="21"/>
      <c r="O10" s="21"/>
      <c r="P10" s="22"/>
      <c r="Q10" s="13">
        <v>6200</v>
      </c>
    </row>
    <row r="11" spans="1:17" ht="15.75" thickBot="1" x14ac:dyDescent="0.3">
      <c r="A11" s="14" t="s">
        <v>68</v>
      </c>
      <c r="B11" s="17" t="s">
        <v>46</v>
      </c>
      <c r="C11" s="16">
        <v>72656</v>
      </c>
      <c r="D11" s="8" t="s">
        <v>8</v>
      </c>
      <c r="E11" s="2">
        <v>2006</v>
      </c>
      <c r="F11" s="3">
        <v>141550</v>
      </c>
      <c r="G11" s="6" t="s">
        <v>9</v>
      </c>
      <c r="H11" s="25"/>
      <c r="I11" s="25"/>
      <c r="J11" s="25"/>
      <c r="K11" s="25"/>
      <c r="L11" s="25"/>
      <c r="M11" s="25"/>
      <c r="N11" s="25"/>
      <c r="O11" s="25"/>
      <c r="P11" s="26"/>
      <c r="Q11" s="13">
        <v>12100</v>
      </c>
    </row>
    <row r="12" spans="1:17" ht="15.75" thickBot="1" x14ac:dyDescent="0.3">
      <c r="A12" s="14" t="s">
        <v>69</v>
      </c>
      <c r="B12" s="17" t="s">
        <v>43</v>
      </c>
      <c r="C12" s="16">
        <v>73255</v>
      </c>
      <c r="D12" s="8" t="s">
        <v>8</v>
      </c>
      <c r="E12" s="2">
        <v>2006</v>
      </c>
      <c r="F12" s="3">
        <v>149206</v>
      </c>
      <c r="G12" s="5" t="s">
        <v>10</v>
      </c>
      <c r="H12" s="21"/>
      <c r="I12" s="21"/>
      <c r="J12" s="21"/>
      <c r="K12" s="21"/>
      <c r="L12" s="21"/>
      <c r="M12" s="21"/>
      <c r="N12" s="21"/>
      <c r="O12" s="21"/>
      <c r="P12" s="22"/>
      <c r="Q12" s="13">
        <v>2000</v>
      </c>
    </row>
    <row r="13" spans="1:17" ht="15.75" thickBot="1" x14ac:dyDescent="0.3">
      <c r="A13" s="14" t="s">
        <v>70</v>
      </c>
      <c r="B13" s="17" t="s">
        <v>44</v>
      </c>
      <c r="C13" s="16">
        <v>73319</v>
      </c>
      <c r="D13" s="8" t="s">
        <v>8</v>
      </c>
      <c r="E13" s="2">
        <v>2006</v>
      </c>
      <c r="F13" s="3">
        <v>220325</v>
      </c>
      <c r="G13" s="6" t="s">
        <v>11</v>
      </c>
      <c r="H13" s="25"/>
      <c r="I13" s="25"/>
      <c r="J13" s="25"/>
      <c r="K13" s="25"/>
      <c r="L13" s="25"/>
      <c r="M13" s="25"/>
      <c r="N13" s="25"/>
      <c r="O13" s="25"/>
      <c r="P13" s="26"/>
      <c r="Q13" s="13">
        <v>8000</v>
      </c>
    </row>
    <row r="14" spans="1:17" ht="15.75" thickBot="1" x14ac:dyDescent="0.3">
      <c r="A14" s="14" t="s">
        <v>71</v>
      </c>
      <c r="B14" s="17" t="s">
        <v>37</v>
      </c>
      <c r="C14" s="16">
        <v>73455</v>
      </c>
      <c r="D14" s="8" t="s">
        <v>6</v>
      </c>
      <c r="E14" s="2">
        <v>2006</v>
      </c>
      <c r="F14" s="3">
        <v>186026</v>
      </c>
      <c r="G14" s="5" t="s">
        <v>12</v>
      </c>
      <c r="H14" s="21"/>
      <c r="I14" s="21"/>
      <c r="J14" s="21"/>
      <c r="K14" s="21"/>
      <c r="L14" s="21"/>
      <c r="M14" s="21"/>
      <c r="N14" s="21"/>
      <c r="O14" s="21"/>
      <c r="P14" s="22"/>
      <c r="Q14" s="13">
        <v>10000</v>
      </c>
    </row>
    <row r="15" spans="1:17" ht="15.75" thickBot="1" x14ac:dyDescent="0.3">
      <c r="A15" s="14" t="s">
        <v>72</v>
      </c>
      <c r="B15" s="17" t="s">
        <v>54</v>
      </c>
      <c r="C15" s="18" t="s">
        <v>14</v>
      </c>
      <c r="D15" s="8" t="s">
        <v>13</v>
      </c>
      <c r="E15" s="2">
        <v>2008</v>
      </c>
      <c r="F15" s="3">
        <v>274667</v>
      </c>
      <c r="G15" s="6" t="s">
        <v>15</v>
      </c>
      <c r="H15" s="25"/>
      <c r="I15" s="25"/>
      <c r="J15" s="25"/>
      <c r="K15" s="25"/>
      <c r="L15" s="25"/>
      <c r="M15" s="25"/>
      <c r="N15" s="25"/>
      <c r="O15" s="25"/>
      <c r="P15" s="26"/>
      <c r="Q15" s="13">
        <v>9700</v>
      </c>
    </row>
    <row r="16" spans="1:17" ht="15.75" thickBot="1" x14ac:dyDescent="0.3">
      <c r="A16" s="14" t="s">
        <v>73</v>
      </c>
      <c r="B16" s="17" t="s">
        <v>35</v>
      </c>
      <c r="C16" s="16">
        <v>74459</v>
      </c>
      <c r="D16" s="8" t="s">
        <v>16</v>
      </c>
      <c r="E16" s="2">
        <v>2008</v>
      </c>
      <c r="F16" s="3">
        <v>223314</v>
      </c>
      <c r="G16" s="5" t="s">
        <v>17</v>
      </c>
      <c r="H16" s="21"/>
      <c r="I16" s="21"/>
      <c r="J16" s="21"/>
      <c r="K16" s="21"/>
      <c r="L16" s="21"/>
      <c r="M16" s="21"/>
      <c r="N16" s="21"/>
      <c r="O16" s="21"/>
      <c r="P16" s="22"/>
      <c r="Q16" s="13">
        <v>7800</v>
      </c>
    </row>
    <row r="17" spans="1:17" ht="15.75" thickBot="1" x14ac:dyDescent="0.3">
      <c r="A17" s="14" t="s">
        <v>74</v>
      </c>
      <c r="B17" s="17" t="s">
        <v>50</v>
      </c>
      <c r="C17" s="16">
        <v>74732</v>
      </c>
      <c r="D17" s="8" t="s">
        <v>13</v>
      </c>
      <c r="E17" s="2">
        <v>2008</v>
      </c>
      <c r="F17" s="3">
        <v>300427</v>
      </c>
      <c r="G17" s="6" t="s">
        <v>18</v>
      </c>
      <c r="H17" s="25"/>
      <c r="I17" s="25"/>
      <c r="J17" s="25"/>
      <c r="K17" s="25"/>
      <c r="L17" s="25"/>
      <c r="M17" s="25"/>
      <c r="N17" s="25"/>
      <c r="O17" s="25"/>
      <c r="P17" s="26"/>
      <c r="Q17" s="13">
        <v>9000</v>
      </c>
    </row>
    <row r="18" spans="1:17" ht="15.75" thickBot="1" x14ac:dyDescent="0.3">
      <c r="A18" s="14" t="s">
        <v>75</v>
      </c>
      <c r="B18" s="17" t="s">
        <v>42</v>
      </c>
      <c r="C18" s="16">
        <v>76432</v>
      </c>
      <c r="D18" s="8" t="s">
        <v>19</v>
      </c>
      <c r="E18" s="2">
        <v>2009</v>
      </c>
      <c r="F18" s="3">
        <v>256320</v>
      </c>
      <c r="G18" s="5" t="s">
        <v>20</v>
      </c>
      <c r="H18" s="21"/>
      <c r="I18" s="21"/>
      <c r="J18" s="21"/>
      <c r="K18" s="21"/>
      <c r="L18" s="21"/>
      <c r="M18" s="21"/>
      <c r="N18" s="21"/>
      <c r="O18" s="21"/>
      <c r="P18" s="22"/>
      <c r="Q18" s="13">
        <v>8400</v>
      </c>
    </row>
    <row r="19" spans="1:17" ht="15.75" thickBot="1" x14ac:dyDescent="0.3">
      <c r="A19" s="14" t="s">
        <v>76</v>
      </c>
      <c r="B19" s="17" t="s">
        <v>53</v>
      </c>
      <c r="C19" s="16">
        <v>76910</v>
      </c>
      <c r="D19" s="8" t="s">
        <v>13</v>
      </c>
      <c r="E19" s="2">
        <v>2009</v>
      </c>
      <c r="F19" s="3">
        <v>247420</v>
      </c>
      <c r="G19" s="5" t="s">
        <v>22</v>
      </c>
      <c r="H19" s="21"/>
      <c r="I19" s="21"/>
      <c r="J19" s="21"/>
      <c r="K19" s="21"/>
      <c r="L19" s="21"/>
      <c r="M19" s="21"/>
      <c r="N19" s="21"/>
      <c r="O19" s="21"/>
      <c r="P19" s="22"/>
      <c r="Q19" s="13">
        <v>8400</v>
      </c>
    </row>
    <row r="20" spans="1:17" ht="15.75" thickBot="1" x14ac:dyDescent="0.3">
      <c r="A20" s="14" t="s">
        <v>77</v>
      </c>
      <c r="B20" s="17" t="s">
        <v>45</v>
      </c>
      <c r="C20" s="16">
        <v>77319</v>
      </c>
      <c r="D20" s="8" t="s">
        <v>23</v>
      </c>
      <c r="E20" s="2">
        <v>2009</v>
      </c>
      <c r="F20" s="3">
        <v>224503</v>
      </c>
      <c r="G20" s="5" t="s">
        <v>24</v>
      </c>
      <c r="H20" s="21"/>
      <c r="I20" s="21"/>
      <c r="J20" s="21"/>
      <c r="K20" s="21"/>
      <c r="L20" s="21"/>
      <c r="M20" s="21"/>
      <c r="N20" s="21"/>
      <c r="O20" s="21"/>
      <c r="P20" s="22"/>
      <c r="Q20" s="13">
        <v>10900</v>
      </c>
    </row>
    <row r="21" spans="1:17" ht="15.75" thickBot="1" x14ac:dyDescent="0.3">
      <c r="A21" s="14" t="s">
        <v>78</v>
      </c>
      <c r="B21" s="17" t="s">
        <v>38</v>
      </c>
      <c r="C21" s="16">
        <v>77767</v>
      </c>
      <c r="D21" s="8" t="s">
        <v>25</v>
      </c>
      <c r="E21" s="2">
        <v>2010</v>
      </c>
      <c r="F21" s="3">
        <v>186060</v>
      </c>
      <c r="G21" s="6" t="s">
        <v>26</v>
      </c>
      <c r="H21" s="25"/>
      <c r="I21" s="25"/>
      <c r="J21" s="25"/>
      <c r="K21" s="25"/>
      <c r="L21" s="25"/>
      <c r="M21" s="25"/>
      <c r="N21" s="25"/>
      <c r="O21" s="25"/>
      <c r="P21" s="26"/>
      <c r="Q21" s="13">
        <v>11600</v>
      </c>
    </row>
    <row r="22" spans="1:17" ht="15.75" thickBot="1" x14ac:dyDescent="0.3">
      <c r="A22" s="14" t="s">
        <v>79</v>
      </c>
      <c r="B22" s="17" t="s">
        <v>41</v>
      </c>
      <c r="C22" s="16">
        <v>77768</v>
      </c>
      <c r="D22" s="8" t="s">
        <v>21</v>
      </c>
      <c r="E22" s="2">
        <v>2010</v>
      </c>
      <c r="F22" s="3">
        <v>222910</v>
      </c>
      <c r="G22" s="5" t="s">
        <v>27</v>
      </c>
      <c r="H22" s="21"/>
      <c r="I22" s="21"/>
      <c r="J22" s="21"/>
      <c r="K22" s="21"/>
      <c r="L22" s="21"/>
      <c r="M22" s="21"/>
      <c r="N22" s="21"/>
      <c r="O22" s="21"/>
      <c r="P22" s="22"/>
      <c r="Q22" s="13">
        <v>10300</v>
      </c>
    </row>
    <row r="23" spans="1:17" ht="15.75" thickBot="1" x14ac:dyDescent="0.3">
      <c r="A23" s="14" t="s">
        <v>80</v>
      </c>
      <c r="B23" s="17" t="s">
        <v>36</v>
      </c>
      <c r="C23" s="16">
        <v>77783</v>
      </c>
      <c r="D23" s="8" t="s">
        <v>19</v>
      </c>
      <c r="E23" s="2">
        <v>2010</v>
      </c>
      <c r="F23" s="3">
        <v>257671</v>
      </c>
      <c r="G23" s="6" t="s">
        <v>28</v>
      </c>
      <c r="H23" s="25"/>
      <c r="I23" s="25"/>
      <c r="J23" s="25"/>
      <c r="K23" s="25"/>
      <c r="L23" s="25"/>
      <c r="M23" s="25"/>
      <c r="N23" s="25"/>
      <c r="O23" s="25"/>
      <c r="P23" s="26"/>
      <c r="Q23" s="13">
        <v>7000</v>
      </c>
    </row>
    <row r="24" spans="1:17" ht="15.75" thickBot="1" x14ac:dyDescent="0.3">
      <c r="A24" s="14" t="s">
        <v>81</v>
      </c>
      <c r="B24" s="17" t="s">
        <v>49</v>
      </c>
      <c r="C24" s="16">
        <v>78584</v>
      </c>
      <c r="D24" s="8" t="s">
        <v>21</v>
      </c>
      <c r="E24" s="2">
        <v>2011</v>
      </c>
      <c r="F24" s="3">
        <v>216875</v>
      </c>
      <c r="G24" s="5" t="s">
        <v>29</v>
      </c>
      <c r="H24" s="21"/>
      <c r="I24" s="21"/>
      <c r="J24" s="21"/>
      <c r="K24" s="21"/>
      <c r="L24" s="21"/>
      <c r="M24" s="21"/>
      <c r="N24" s="21"/>
      <c r="O24" s="21"/>
      <c r="P24" s="22"/>
      <c r="Q24" s="13">
        <v>10900</v>
      </c>
    </row>
    <row r="25" spans="1:17" ht="15.75" thickBot="1" x14ac:dyDescent="0.3">
      <c r="A25" s="14" t="s">
        <v>82</v>
      </c>
      <c r="B25" s="17" t="s">
        <v>52</v>
      </c>
      <c r="C25" s="16">
        <v>201754</v>
      </c>
      <c r="D25" s="8" t="s">
        <v>30</v>
      </c>
      <c r="E25" s="2">
        <v>2015</v>
      </c>
      <c r="F25" s="3">
        <v>190908</v>
      </c>
      <c r="G25" s="6" t="s">
        <v>56</v>
      </c>
      <c r="H25" s="25"/>
      <c r="I25" s="25"/>
      <c r="J25" s="25"/>
      <c r="K25" s="25"/>
      <c r="L25" s="25"/>
      <c r="M25" s="25"/>
      <c r="N25" s="25"/>
      <c r="O25" s="25"/>
      <c r="P25" s="26"/>
      <c r="Q25" s="13">
        <v>10200</v>
      </c>
    </row>
    <row r="26" spans="1:17" ht="15.75" thickBot="1" x14ac:dyDescent="0.3">
      <c r="A26" s="13" t="s">
        <v>83</v>
      </c>
      <c r="B26" s="7" t="s">
        <v>34</v>
      </c>
      <c r="C26" s="1">
        <v>201766</v>
      </c>
      <c r="D26" s="8" t="s">
        <v>31</v>
      </c>
      <c r="E26" s="2">
        <v>2015</v>
      </c>
      <c r="F26" s="3">
        <v>307821</v>
      </c>
      <c r="G26" s="5" t="s">
        <v>57</v>
      </c>
      <c r="H26" s="21"/>
      <c r="I26" s="21"/>
      <c r="J26" s="21"/>
      <c r="K26" s="21"/>
      <c r="L26" s="21"/>
      <c r="M26" s="21"/>
      <c r="N26" s="21"/>
      <c r="O26" s="21"/>
      <c r="P26" s="22"/>
      <c r="Q26" s="13">
        <v>10300</v>
      </c>
    </row>
    <row r="27" spans="1:17" ht="15.75" thickBot="1" x14ac:dyDescent="0.3">
      <c r="A27" s="13" t="s">
        <v>84</v>
      </c>
      <c r="B27" s="7" t="s">
        <v>55</v>
      </c>
      <c r="C27" s="1">
        <v>203073</v>
      </c>
      <c r="D27" s="8" t="s">
        <v>32</v>
      </c>
      <c r="E27" s="2">
        <v>2017</v>
      </c>
      <c r="F27" s="3">
        <v>158909</v>
      </c>
      <c r="G27" s="4" t="s">
        <v>51</v>
      </c>
      <c r="H27" s="23"/>
      <c r="I27" s="23"/>
      <c r="J27" s="23"/>
      <c r="K27" s="23"/>
      <c r="L27" s="23"/>
      <c r="M27" s="23"/>
      <c r="N27" s="23"/>
      <c r="O27" s="23"/>
      <c r="P27" s="24"/>
      <c r="Q27" s="13">
        <v>19900</v>
      </c>
    </row>
    <row r="28" spans="1:17" ht="15.75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5" t="s">
        <v>85</v>
      </c>
      <c r="O28" s="36"/>
      <c r="P28" s="37"/>
      <c r="Q28" s="28">
        <f>SUM(Q7:Q27)</f>
        <v>194400</v>
      </c>
    </row>
  </sheetData>
  <mergeCells count="5">
    <mergeCell ref="K2:P2"/>
    <mergeCell ref="L3:P3"/>
    <mergeCell ref="B4:Q4"/>
    <mergeCell ref="G6:P6"/>
    <mergeCell ref="N28:P28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2024-08-21T08:34:43Z</dcterms:modified>
</cp:coreProperties>
</file>