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4\Náhradní díly\"/>
    </mc:Choice>
  </mc:AlternateContent>
  <bookViews>
    <workbookView xWindow="0" yWindow="0" windowWidth="25200" windowHeight="11760"/>
  </bookViews>
  <sheets>
    <sheet name="ŠKODA" sheetId="1" r:id="rId1"/>
    <sheet name="LADA NIVA" sheetId="2" r:id="rId2"/>
    <sheet name="JAWA" sheetId="3" r:id="rId3"/>
    <sheet name="MOTO HONDA" sheetId="4" r:id="rId4"/>
    <sheet name="Lis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4" i="1"/>
  <c r="G17" i="4" l="1"/>
  <c r="G11" i="3"/>
  <c r="G23" i="2"/>
  <c r="E379" i="1" l="1"/>
  <c r="E331" i="1" l="1"/>
  <c r="E269" i="1"/>
  <c r="E267" i="1"/>
  <c r="E207" i="1"/>
  <c r="E102" i="1"/>
  <c r="E82" i="1"/>
  <c r="E63" i="1"/>
  <c r="E62" i="1"/>
  <c r="E16" i="1"/>
  <c r="E37" i="1" l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7" i="1"/>
  <c r="E118" i="1"/>
  <c r="E119" i="1"/>
  <c r="E120" i="1"/>
  <c r="E121" i="1"/>
  <c r="E122" i="1"/>
  <c r="E123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4" i="1"/>
  <c r="E205" i="1"/>
  <c r="E208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6" i="1"/>
  <c r="E257" i="1"/>
  <c r="E258" i="1"/>
  <c r="E259" i="1"/>
  <c r="E260" i="1"/>
  <c r="E261" i="1"/>
  <c r="E262" i="1"/>
  <c r="E263" i="1"/>
  <c r="E265" i="1"/>
  <c r="E266" i="1"/>
  <c r="E268" i="1"/>
  <c r="E270" i="1"/>
  <c r="E271" i="1"/>
  <c r="E272" i="1"/>
  <c r="E273" i="1"/>
  <c r="E274" i="1"/>
  <c r="E275" i="1"/>
  <c r="E277" i="1"/>
  <c r="E279" i="1"/>
  <c r="E280" i="1"/>
  <c r="E281" i="1"/>
  <c r="E283" i="1"/>
  <c r="E284" i="1"/>
  <c r="E285" i="1"/>
  <c r="E286" i="1"/>
  <c r="E287" i="1"/>
  <c r="E288" i="1"/>
  <c r="E289" i="1"/>
  <c r="E290" i="1"/>
  <c r="E291" i="1"/>
  <c r="E292" i="1"/>
  <c r="E296" i="1"/>
  <c r="E297" i="1"/>
  <c r="E298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9" i="1"/>
  <c r="E330" i="1"/>
  <c r="E334" i="1"/>
  <c r="E336" i="1"/>
  <c r="E338" i="1"/>
  <c r="E339" i="1"/>
  <c r="E340" i="1"/>
  <c r="E341" i="1"/>
  <c r="E342" i="1"/>
  <c r="E343" i="1"/>
  <c r="E344" i="1"/>
  <c r="E345" i="1"/>
  <c r="E346" i="1"/>
  <c r="E348" i="1"/>
  <c r="E350" i="1"/>
  <c r="E351" i="1"/>
  <c r="E352" i="1"/>
  <c r="E354" i="1"/>
  <c r="E355" i="1"/>
  <c r="E356" i="1"/>
  <c r="E358" i="1"/>
  <c r="E359" i="1"/>
  <c r="E362" i="1"/>
  <c r="E364" i="1"/>
  <c r="E365" i="1"/>
  <c r="E366" i="1"/>
  <c r="E367" i="1"/>
  <c r="E370" i="1"/>
  <c r="E372" i="1"/>
  <c r="E374" i="1"/>
  <c r="E375" i="1"/>
  <c r="E376" i="1"/>
  <c r="E377" i="1"/>
  <c r="E378" i="1"/>
  <c r="E15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</calcChain>
</file>

<file path=xl/sharedStrings.xml><?xml version="1.0" encoding="utf-8"?>
<sst xmlns="http://schemas.openxmlformats.org/spreadsheetml/2006/main" count="1441" uniqueCount="1362">
  <si>
    <t>Nomenklatura</t>
  </si>
  <si>
    <t>Název</t>
  </si>
  <si>
    <t>Cena/Ks</t>
  </si>
  <si>
    <t>Cena celkem</t>
  </si>
  <si>
    <t>Bowden akcelerace</t>
  </si>
  <si>
    <t>080010000010</t>
  </si>
  <si>
    <t>080010000011</t>
  </si>
  <si>
    <t>080010000013</t>
  </si>
  <si>
    <t>080010000067</t>
  </si>
  <si>
    <t>Držák třmenu</t>
  </si>
  <si>
    <t>080010000100</t>
  </si>
  <si>
    <t>Hadice topení</t>
  </si>
  <si>
    <t>080010000116</t>
  </si>
  <si>
    <t>Jednotka říd. Stěračů</t>
  </si>
  <si>
    <t>080010000125</t>
  </si>
  <si>
    <t>Klika spoušt. světle šedá</t>
  </si>
  <si>
    <t>080010000139</t>
  </si>
  <si>
    <t>Kola rozvodová s řetězem</t>
  </si>
  <si>
    <t>080010000148</t>
  </si>
  <si>
    <t>Kolo hn.2</t>
  </si>
  <si>
    <t>080010000157</t>
  </si>
  <si>
    <t>Kroužek</t>
  </si>
  <si>
    <t>080010000178</t>
  </si>
  <si>
    <t>Kroužek synchronní</t>
  </si>
  <si>
    <t>080010000179</t>
  </si>
  <si>
    <t>080010000180</t>
  </si>
  <si>
    <t>080010000187</t>
  </si>
  <si>
    <t xml:space="preserve">Kroužek těsnící </t>
  </si>
  <si>
    <t>080010000193</t>
  </si>
  <si>
    <t>Kryt tlumiče</t>
  </si>
  <si>
    <t>080010000195</t>
  </si>
  <si>
    <t>Krytka</t>
  </si>
  <si>
    <t>080010000208</t>
  </si>
  <si>
    <t>Lapač nečitot zad.</t>
  </si>
  <si>
    <t>080010000209</t>
  </si>
  <si>
    <t>080010000225</t>
  </si>
  <si>
    <t>Ložisko 25x62x17</t>
  </si>
  <si>
    <t>080010000226</t>
  </si>
  <si>
    <t>Ložisko 25x65x18</t>
  </si>
  <si>
    <t>080010000241</t>
  </si>
  <si>
    <t>Ložisko vypínací</t>
  </si>
  <si>
    <t>080010000242</t>
  </si>
  <si>
    <t>Lůžko</t>
  </si>
  <si>
    <t>080010000244</t>
  </si>
  <si>
    <t>Lůžko pružné</t>
  </si>
  <si>
    <t>080010000250</t>
  </si>
  <si>
    <t>Lůžko pryžové řazení</t>
  </si>
  <si>
    <t>080010000259</t>
  </si>
  <si>
    <t>Manžeta kloubu řazení</t>
  </si>
  <si>
    <t>080010000260</t>
  </si>
  <si>
    <t>Manžeta pryžová</t>
  </si>
  <si>
    <t>080010000266</t>
  </si>
  <si>
    <t>Matice</t>
  </si>
  <si>
    <t>080010000267</t>
  </si>
  <si>
    <t>080010000272</t>
  </si>
  <si>
    <t>Matice 12x1.2</t>
  </si>
  <si>
    <t>080010000293</t>
  </si>
  <si>
    <t>Motor topení</t>
  </si>
  <si>
    <t>080010000296</t>
  </si>
  <si>
    <t>Mřížka</t>
  </si>
  <si>
    <t>080010000297</t>
  </si>
  <si>
    <t>Mřížka kapoty</t>
  </si>
  <si>
    <t>080010000301</t>
  </si>
  <si>
    <t>Náhon rychloměru</t>
  </si>
  <si>
    <t>080010000303</t>
  </si>
  <si>
    <t>Nárazník zadní</t>
  </si>
  <si>
    <t>080010000305</t>
  </si>
  <si>
    <t>Nástavek</t>
  </si>
  <si>
    <t>080010000316</t>
  </si>
  <si>
    <t>Objímka řazení</t>
  </si>
  <si>
    <t>080010000336</t>
  </si>
  <si>
    <t>Omezovač zadních dveří</t>
  </si>
  <si>
    <t>080010000343</t>
  </si>
  <si>
    <t>Palivoměr</t>
  </si>
  <si>
    <t>080010000369</t>
  </si>
  <si>
    <t>Podložka 21x4</t>
  </si>
  <si>
    <t>080010000382</t>
  </si>
  <si>
    <t>Pojístka</t>
  </si>
  <si>
    <t>080010000387</t>
  </si>
  <si>
    <t>Popelník</t>
  </si>
  <si>
    <t>080010000393</t>
  </si>
  <si>
    <t>Pouzdro</t>
  </si>
  <si>
    <t>080010000394</t>
  </si>
  <si>
    <t>080010000397</t>
  </si>
  <si>
    <t>080010000418</t>
  </si>
  <si>
    <t>Přepínač světel</t>
  </si>
  <si>
    <t>080010000420</t>
  </si>
  <si>
    <t>Přerušovač</t>
  </si>
  <si>
    <t>080010000445</t>
  </si>
  <si>
    <t>Rám světlometu L.</t>
  </si>
  <si>
    <t>080010000446</t>
  </si>
  <si>
    <t>Rám světlometu P.</t>
  </si>
  <si>
    <t>080010000475</t>
  </si>
  <si>
    <t>Sada zapalovacích kabelů</t>
  </si>
  <si>
    <t>080010000476</t>
  </si>
  <si>
    <t>Segment řazení 10.96</t>
  </si>
  <si>
    <t>080010000489</t>
  </si>
  <si>
    <t>Sklo světlometu vlevo</t>
  </si>
  <si>
    <t>080010000490</t>
  </si>
  <si>
    <t>Sklo světlometu vpravo</t>
  </si>
  <si>
    <t>080010000494</t>
  </si>
  <si>
    <t>Sklo zrcátka</t>
  </si>
  <si>
    <t>080010000495</t>
  </si>
  <si>
    <t>080010000501</t>
  </si>
  <si>
    <t>Skříňka spínací</t>
  </si>
  <si>
    <t>080010000502</t>
  </si>
  <si>
    <t>Snímač klepání motoru</t>
  </si>
  <si>
    <t>080010000505</t>
  </si>
  <si>
    <t>Spínač</t>
  </si>
  <si>
    <t>080010000509</t>
  </si>
  <si>
    <t>Spínač brzdových světel</t>
  </si>
  <si>
    <t>080010000512</t>
  </si>
  <si>
    <t>Spínač dveří</t>
  </si>
  <si>
    <t>080010000514</t>
  </si>
  <si>
    <t>Spínač kontrolky mazání</t>
  </si>
  <si>
    <t>080010000525</t>
  </si>
  <si>
    <t>Spínač varovných světel</t>
  </si>
  <si>
    <t>080010000529</t>
  </si>
  <si>
    <t>Spínač zadní mlhovky</t>
  </si>
  <si>
    <t>080010000545</t>
  </si>
  <si>
    <t>Spona 32</t>
  </si>
  <si>
    <t>080010000546</t>
  </si>
  <si>
    <t>Spona 51</t>
  </si>
  <si>
    <t>080010000576</t>
  </si>
  <si>
    <t>Svítilna</t>
  </si>
  <si>
    <t>080010000579</t>
  </si>
  <si>
    <t>Svítilna skupinová zadní</t>
  </si>
  <si>
    <t>080010000625</t>
  </si>
  <si>
    <t>Šroub M10</t>
  </si>
  <si>
    <t>080010000636</t>
  </si>
  <si>
    <t>Šroub M6x20</t>
  </si>
  <si>
    <t>080010000655</t>
  </si>
  <si>
    <t>Tachometr</t>
  </si>
  <si>
    <t>080010000671</t>
  </si>
  <si>
    <t>Těsnění</t>
  </si>
  <si>
    <t>080010000677</t>
  </si>
  <si>
    <t>Těsnění čerpadla vody</t>
  </si>
  <si>
    <t>080010000684</t>
  </si>
  <si>
    <t>Těsnění hlavy válců</t>
  </si>
  <si>
    <t>080010000703</t>
  </si>
  <si>
    <t>Tlumič plynokapalinový</t>
  </si>
  <si>
    <t>080010000719</t>
  </si>
  <si>
    <t>Tyč řadící</t>
  </si>
  <si>
    <t>080010000726</t>
  </si>
  <si>
    <t>Světlo směrové boční</t>
  </si>
  <si>
    <t>080010000733</t>
  </si>
  <si>
    <t>Uzávěrka</t>
  </si>
  <si>
    <t>080010000735</t>
  </si>
  <si>
    <t>Váleček</t>
  </si>
  <si>
    <t>080010000738</t>
  </si>
  <si>
    <t>Věnec setrvačníku</t>
  </si>
  <si>
    <t>080010000743</t>
  </si>
  <si>
    <t>Ventil topení</t>
  </si>
  <si>
    <t>080010000749</t>
  </si>
  <si>
    <t>Víčko kola</t>
  </si>
  <si>
    <t>080010000757</t>
  </si>
  <si>
    <t>Víko motoru spodní</t>
  </si>
  <si>
    <t>080010000759</t>
  </si>
  <si>
    <t>Víko rozdělovače</t>
  </si>
  <si>
    <t>080010000763</t>
  </si>
  <si>
    <t>Víko zadní</t>
  </si>
  <si>
    <t>080010000796</t>
  </si>
  <si>
    <t>Zámek řízení</t>
  </si>
  <si>
    <t>080010000813</t>
  </si>
  <si>
    <t>Zátka</t>
  </si>
  <si>
    <t>080010000816</t>
  </si>
  <si>
    <t>Zátka M16</t>
  </si>
  <si>
    <t>080010000839</t>
  </si>
  <si>
    <t>Hadice chladiče dolní</t>
  </si>
  <si>
    <t>080010000841</t>
  </si>
  <si>
    <t>Pružina přídavná</t>
  </si>
  <si>
    <t>080010000842</t>
  </si>
  <si>
    <t>Sada vodícího čepu</t>
  </si>
  <si>
    <t>080010000843</t>
  </si>
  <si>
    <t>Šroub M6x50</t>
  </si>
  <si>
    <t>080010000844</t>
  </si>
  <si>
    <t>080010000848</t>
  </si>
  <si>
    <t>Sada obložení</t>
  </si>
  <si>
    <t>080010000849</t>
  </si>
  <si>
    <t xml:space="preserve">Pružina  </t>
  </si>
  <si>
    <t>080010000856</t>
  </si>
  <si>
    <t>Termospínač</t>
  </si>
  <si>
    <t>080010000866</t>
  </si>
  <si>
    <t>Rukojeť řadící páky</t>
  </si>
  <si>
    <t>080010000870</t>
  </si>
  <si>
    <t>Kroužek těsnící dříku vent.</t>
  </si>
  <si>
    <t>080010000893</t>
  </si>
  <si>
    <t>Šroub M6x28</t>
  </si>
  <si>
    <t>080010000897</t>
  </si>
  <si>
    <t>Díl kloubu</t>
  </si>
  <si>
    <t>080010001002</t>
  </si>
  <si>
    <t>Kroužek pojistný</t>
  </si>
  <si>
    <t>080010001013</t>
  </si>
  <si>
    <t>Regulátor brzd</t>
  </si>
  <si>
    <t>080010001014</t>
  </si>
  <si>
    <t>080010001026</t>
  </si>
  <si>
    <t>080010001033</t>
  </si>
  <si>
    <t>Panel pro rám čelního skla</t>
  </si>
  <si>
    <t>080010001043</t>
  </si>
  <si>
    <t>Krytka L 01.98</t>
  </si>
  <si>
    <t>080010001092</t>
  </si>
  <si>
    <t>Skříň převodovky</t>
  </si>
  <si>
    <t>080010001102</t>
  </si>
  <si>
    <t xml:space="preserve">Táhlo řadící </t>
  </si>
  <si>
    <t>080010001104</t>
  </si>
  <si>
    <t>Kroužek upínací</t>
  </si>
  <si>
    <t>080010001108</t>
  </si>
  <si>
    <t>Kolo hn. Vlož.</t>
  </si>
  <si>
    <t>080010001110</t>
  </si>
  <si>
    <t>Pouzdro zasouacího palce</t>
  </si>
  <si>
    <t>080010001111</t>
  </si>
  <si>
    <t xml:space="preserve">Objímka </t>
  </si>
  <si>
    <t>080010001112</t>
  </si>
  <si>
    <t>Pružina talířová</t>
  </si>
  <si>
    <t>080010001117</t>
  </si>
  <si>
    <t>Objímka synchr.</t>
  </si>
  <si>
    <t>080010001118</t>
  </si>
  <si>
    <t>080010001121</t>
  </si>
  <si>
    <t>Palec zasouvací</t>
  </si>
  <si>
    <t>080010001123</t>
  </si>
  <si>
    <t>Vidlice řazení</t>
  </si>
  <si>
    <t>080010001125</t>
  </si>
  <si>
    <t>Páka úhlová</t>
  </si>
  <si>
    <t>080010001126</t>
  </si>
  <si>
    <t>Vodítko kulisy</t>
  </si>
  <si>
    <t>080010001130</t>
  </si>
  <si>
    <t>Ložisko náhonu rychlom.</t>
  </si>
  <si>
    <t>080010001137</t>
  </si>
  <si>
    <t>Ložisko rotoru spouštěče</t>
  </si>
  <si>
    <t>080010001140</t>
  </si>
  <si>
    <t>Čep aretační</t>
  </si>
  <si>
    <t>080010001152</t>
  </si>
  <si>
    <t>Termoregulátor</t>
  </si>
  <si>
    <t>080010001158</t>
  </si>
  <si>
    <t>Těsnění víka motoru</t>
  </si>
  <si>
    <t>080010001167</t>
  </si>
  <si>
    <t>Víko ložista spouštěče</t>
  </si>
  <si>
    <t>080010001168</t>
  </si>
  <si>
    <t>Víko břemenové spoušť.</t>
  </si>
  <si>
    <t>080010001173</t>
  </si>
  <si>
    <t>Stavítko zámku víka</t>
  </si>
  <si>
    <t>080010001179</t>
  </si>
  <si>
    <t>Držák ulož. Omez.</t>
  </si>
  <si>
    <t>080010001192</t>
  </si>
  <si>
    <t>Kryt nárazníku Fel.</t>
  </si>
  <si>
    <t>080010001193</t>
  </si>
  <si>
    <t>Lišta ozdobná nárazníku</t>
  </si>
  <si>
    <t>080010001203</t>
  </si>
  <si>
    <t>Omezovač dveří</t>
  </si>
  <si>
    <t>080010001206</t>
  </si>
  <si>
    <t>Nosič žárovek</t>
  </si>
  <si>
    <t>080010001221</t>
  </si>
  <si>
    <t>Kryt chladiče</t>
  </si>
  <si>
    <t>080010001222</t>
  </si>
  <si>
    <t>Lůžko pryžové chlad.</t>
  </si>
  <si>
    <t>080010001223</t>
  </si>
  <si>
    <t>Matice stavěcí</t>
  </si>
  <si>
    <t>080010001226</t>
  </si>
  <si>
    <t>Hadice sání</t>
  </si>
  <si>
    <t>080010001233</t>
  </si>
  <si>
    <t xml:space="preserve">Vzpěra převodovky </t>
  </si>
  <si>
    <t>080010001234</t>
  </si>
  <si>
    <t>Lůžko převodovky</t>
  </si>
  <si>
    <t>080010001242</t>
  </si>
  <si>
    <t>Lůžko pryžové držáku</t>
  </si>
  <si>
    <t>080010001243</t>
  </si>
  <si>
    <t>Vložka pryžová 20mm</t>
  </si>
  <si>
    <t>080010001247</t>
  </si>
  <si>
    <t>Ložisko vidlice</t>
  </si>
  <si>
    <t>080010001249</t>
  </si>
  <si>
    <t>Podložka vyrovnávací</t>
  </si>
  <si>
    <t>080010001261</t>
  </si>
  <si>
    <t>080010001262</t>
  </si>
  <si>
    <t>Držák masky chladiče P</t>
  </si>
  <si>
    <t>Držák masky chladiče L</t>
  </si>
  <si>
    <t>080010001263</t>
  </si>
  <si>
    <t>Zarážka pryžová</t>
  </si>
  <si>
    <t>080010001272</t>
  </si>
  <si>
    <t>Zakrytí pro zad. Stěnu P</t>
  </si>
  <si>
    <t>080010001274</t>
  </si>
  <si>
    <t>Miska zad. Tlumiče horní</t>
  </si>
  <si>
    <t>080010001275</t>
  </si>
  <si>
    <t>Miska zad. Tlumiče dolní</t>
  </si>
  <si>
    <t>080010001276</t>
  </si>
  <si>
    <t xml:space="preserve">Vložka pryžová  </t>
  </si>
  <si>
    <t>080010001283</t>
  </si>
  <si>
    <t>Víčko pro nádobku kapal.</t>
  </si>
  <si>
    <t>080010001286</t>
  </si>
  <si>
    <t>Příchytka</t>
  </si>
  <si>
    <t>080010001287</t>
  </si>
  <si>
    <t>Trubka brzdová L vzadu</t>
  </si>
  <si>
    <t>080010001295</t>
  </si>
  <si>
    <t>080010001300</t>
  </si>
  <si>
    <t>080010001301</t>
  </si>
  <si>
    <t>Podložka pojistná</t>
  </si>
  <si>
    <t>080010001310</t>
  </si>
  <si>
    <t>080010001311</t>
  </si>
  <si>
    <t>Zákryt M98 01.98</t>
  </si>
  <si>
    <t>080010001312</t>
  </si>
  <si>
    <t>Víčko zaslepovací</t>
  </si>
  <si>
    <t>080010001314</t>
  </si>
  <si>
    <t>Nárazní pro voz.zesíl.kar.</t>
  </si>
  <si>
    <t>080010001318</t>
  </si>
  <si>
    <t>Zakrytí pro zad. Stěnu L</t>
  </si>
  <si>
    <t>080010001325</t>
  </si>
  <si>
    <t>080010001328</t>
  </si>
  <si>
    <t>Krytka víka L M98</t>
  </si>
  <si>
    <t>080010001330</t>
  </si>
  <si>
    <t>Krytka víka P M98</t>
  </si>
  <si>
    <t>080010001332</t>
  </si>
  <si>
    <t>Dveře přední L</t>
  </si>
  <si>
    <t>080010001333</t>
  </si>
  <si>
    <t>Dveře přední P</t>
  </si>
  <si>
    <t>080010001334</t>
  </si>
  <si>
    <t>Dveře zadní L</t>
  </si>
  <si>
    <t>080010001346</t>
  </si>
  <si>
    <t>Znak Škoda vzadu</t>
  </si>
  <si>
    <t>080010001355</t>
  </si>
  <si>
    <t>Krytka větrání M98</t>
  </si>
  <si>
    <t>080010001356</t>
  </si>
  <si>
    <t>Lišta masky vpravo</t>
  </si>
  <si>
    <t>080010001357</t>
  </si>
  <si>
    <t>Lišta masky vlevo</t>
  </si>
  <si>
    <t>080010001365</t>
  </si>
  <si>
    <t xml:space="preserve">Kroužek vodící </t>
  </si>
  <si>
    <t>080010001384</t>
  </si>
  <si>
    <t>Kryt L vnější břidlicová</t>
  </si>
  <si>
    <t>080010001390</t>
  </si>
  <si>
    <t>Kryt P uvnitř břidlicová</t>
  </si>
  <si>
    <t>080010001396</t>
  </si>
  <si>
    <t>Čidlo teploměru</t>
  </si>
  <si>
    <t>080010001403</t>
  </si>
  <si>
    <t>Objímka žárovky</t>
  </si>
  <si>
    <t>080010001406</t>
  </si>
  <si>
    <t>Kryt tyče řízení dolní</t>
  </si>
  <si>
    <t>080010001411</t>
  </si>
  <si>
    <t>Nádobka na kapalinu ostř.</t>
  </si>
  <si>
    <t>080010001417</t>
  </si>
  <si>
    <t>Tryska</t>
  </si>
  <si>
    <t>080010001418</t>
  </si>
  <si>
    <t>Spínač pro vyhří.okna</t>
  </si>
  <si>
    <t>080010001421</t>
  </si>
  <si>
    <t>Svazek el.inst. Pro směr.</t>
  </si>
  <si>
    <t>080010001426</t>
  </si>
  <si>
    <t>Průchodka</t>
  </si>
  <si>
    <t>080010001453</t>
  </si>
  <si>
    <t>Těsnění dříku ventilu M98</t>
  </si>
  <si>
    <t>080010001487</t>
  </si>
  <si>
    <t>Matise šestihr. M22x1,5</t>
  </si>
  <si>
    <t>080010001503</t>
  </si>
  <si>
    <t>Zátka zaslepovací 20mm</t>
  </si>
  <si>
    <t>080010001511</t>
  </si>
  <si>
    <t>080010001647</t>
  </si>
  <si>
    <t>Kryt pro místo zapalovače</t>
  </si>
  <si>
    <t>080010001700</t>
  </si>
  <si>
    <t>Sada opravárenská</t>
  </si>
  <si>
    <t>080010001770</t>
  </si>
  <si>
    <t>Zátka M22x1,5</t>
  </si>
  <si>
    <t>080010001771</t>
  </si>
  <si>
    <t>Zátka převodů</t>
  </si>
  <si>
    <t>080010001773</t>
  </si>
  <si>
    <t>Těsnění tyče řazení</t>
  </si>
  <si>
    <t>080010001775</t>
  </si>
  <si>
    <t>Kolo hnané 3.rychl.</t>
  </si>
  <si>
    <t>080010001776</t>
  </si>
  <si>
    <t>080010001777</t>
  </si>
  <si>
    <t>Ložisko převodů</t>
  </si>
  <si>
    <t>080010001781</t>
  </si>
  <si>
    <t>Jádro spojky</t>
  </si>
  <si>
    <t>080010001786</t>
  </si>
  <si>
    <t>080010001788</t>
  </si>
  <si>
    <t>Objímka převodů</t>
  </si>
  <si>
    <t>080010001796</t>
  </si>
  <si>
    <t>080010001797</t>
  </si>
  <si>
    <t>Spínač zpátečky</t>
  </si>
  <si>
    <t>080010001822</t>
  </si>
  <si>
    <t>Držák zapalovacího modul</t>
  </si>
  <si>
    <t>080010001840</t>
  </si>
  <si>
    <t>Těsnění víka ventilů</t>
  </si>
  <si>
    <t>080010001847</t>
  </si>
  <si>
    <t>Páka spouštěče</t>
  </si>
  <si>
    <t>080010001853</t>
  </si>
  <si>
    <t>Držák plata</t>
  </si>
  <si>
    <t>080010001865</t>
  </si>
  <si>
    <t>Motorek stěrače zadní</t>
  </si>
  <si>
    <t>080010001871</t>
  </si>
  <si>
    <t>Nosič žárovek L</t>
  </si>
  <si>
    <t>080010001872</t>
  </si>
  <si>
    <t>Nosič žárovek P</t>
  </si>
  <si>
    <t>080010002135</t>
  </si>
  <si>
    <t>Těsnění převodů</t>
  </si>
  <si>
    <t>080010002166</t>
  </si>
  <si>
    <t>Šroub řazení</t>
  </si>
  <si>
    <t>080010002207</t>
  </si>
  <si>
    <t>Zátka na hlavu 30mm</t>
  </si>
  <si>
    <t>080010002387</t>
  </si>
  <si>
    <t xml:space="preserve">Čep  </t>
  </si>
  <si>
    <t>080010002436</t>
  </si>
  <si>
    <t>Držák blatníku</t>
  </si>
  <si>
    <t>080010002439</t>
  </si>
  <si>
    <t>Průchodka přední kapoty</t>
  </si>
  <si>
    <t>080010002456</t>
  </si>
  <si>
    <t>Víčko přístrojové desky L</t>
  </si>
  <si>
    <t>080010002458</t>
  </si>
  <si>
    <t>080010002469</t>
  </si>
  <si>
    <t>Spoj tištěný</t>
  </si>
  <si>
    <t>080010002490</t>
  </si>
  <si>
    <t>zámek vnitřní L</t>
  </si>
  <si>
    <t>080010002491</t>
  </si>
  <si>
    <t>Zámek vnitřní P</t>
  </si>
  <si>
    <t>080010002550</t>
  </si>
  <si>
    <t>Relé spínací zad.mlh.sv.</t>
  </si>
  <si>
    <t>080010002553</t>
  </si>
  <si>
    <t>080010002554</t>
  </si>
  <si>
    <t>Páka řazení</t>
  </si>
  <si>
    <t>080010002558</t>
  </si>
  <si>
    <t>západka synchronní spojky</t>
  </si>
  <si>
    <t>080010002559</t>
  </si>
  <si>
    <t>080010002560</t>
  </si>
  <si>
    <t>080010002561</t>
  </si>
  <si>
    <t>Kolo hnané 1. stupeň</t>
  </si>
  <si>
    <t>080010002564</t>
  </si>
  <si>
    <t>Kolo hnané 4. stupeň</t>
  </si>
  <si>
    <t>080010002566</t>
  </si>
  <si>
    <t xml:space="preserve">Skříň spojky </t>
  </si>
  <si>
    <t>080010002573</t>
  </si>
  <si>
    <t>Hrdlo nasávací</t>
  </si>
  <si>
    <t>080010002575</t>
  </si>
  <si>
    <t>Řemenice čerpadla vody</t>
  </si>
  <si>
    <t>080010002594</t>
  </si>
  <si>
    <t>Hrdlo trubkové</t>
  </si>
  <si>
    <t>080010002606</t>
  </si>
  <si>
    <t>Lapač nečistot P vzadu</t>
  </si>
  <si>
    <t>080010002607</t>
  </si>
  <si>
    <t>Lapač nečistot L vzadu</t>
  </si>
  <si>
    <t>080010002631</t>
  </si>
  <si>
    <t>Matice šestihranná</t>
  </si>
  <si>
    <t>080010002649</t>
  </si>
  <si>
    <t>Krytka masky chladiče</t>
  </si>
  <si>
    <t>080010002651</t>
  </si>
  <si>
    <t>080010002652</t>
  </si>
  <si>
    <t>Spouštěč skla dveří P vzadu</t>
  </si>
  <si>
    <t>Spoštěč skla dveří L vzadu</t>
  </si>
  <si>
    <t>080010002655</t>
  </si>
  <si>
    <t>Krytka pro kliku spoušť.</t>
  </si>
  <si>
    <t>080010002663</t>
  </si>
  <si>
    <t>Vzpěra uchycení tlumiče vpředu</t>
  </si>
  <si>
    <t>080010002666</t>
  </si>
  <si>
    <t>Sponka lapače nečistot</t>
  </si>
  <si>
    <t>080010002681</t>
  </si>
  <si>
    <t>Lamela spojky III. Kategorie</t>
  </si>
  <si>
    <t>080010002726</t>
  </si>
  <si>
    <t>080010002736</t>
  </si>
  <si>
    <t>Ventilátor</t>
  </si>
  <si>
    <t>080010002776</t>
  </si>
  <si>
    <t>Šroub s válc. Hl. s vnitř. Šestihran.</t>
  </si>
  <si>
    <t>080010002784</t>
  </si>
  <si>
    <t>Práh pravý</t>
  </si>
  <si>
    <t>080010002924</t>
  </si>
  <si>
    <t>Světlo mlhové levé</t>
  </si>
  <si>
    <t>080010002981</t>
  </si>
  <si>
    <t>Kabel zapalování</t>
  </si>
  <si>
    <t>080010003007</t>
  </si>
  <si>
    <t>Vedení vysouvače</t>
  </si>
  <si>
    <t>080010003029</t>
  </si>
  <si>
    <t>Čelo zadní</t>
  </si>
  <si>
    <t>080010003089</t>
  </si>
  <si>
    <t>Závaží vyvažovací - poloosa</t>
  </si>
  <si>
    <t>080010003148</t>
  </si>
  <si>
    <t>Zástěrka zadní levá</t>
  </si>
  <si>
    <t>080010003263</t>
  </si>
  <si>
    <t>Páka spojky</t>
  </si>
  <si>
    <t>080010003363</t>
  </si>
  <si>
    <t>Víko kapsy</t>
  </si>
  <si>
    <t>080010003494</t>
  </si>
  <si>
    <t>Trubka brzdová PZ</t>
  </si>
  <si>
    <t>080010003594</t>
  </si>
  <si>
    <t>Kryt tyče volantu spodní</t>
  </si>
  <si>
    <t>080010003853</t>
  </si>
  <si>
    <t>Kroužek pojistný 65mm</t>
  </si>
  <si>
    <t>080010003884</t>
  </si>
  <si>
    <t>Kolo hnané</t>
  </si>
  <si>
    <t>080010003907</t>
  </si>
  <si>
    <t>Koš sací</t>
  </si>
  <si>
    <t>080010003928</t>
  </si>
  <si>
    <t>Lanovod</t>
  </si>
  <si>
    <t>080010003932</t>
  </si>
  <si>
    <t>Krytka plastová</t>
  </si>
  <si>
    <t>080010004009</t>
  </si>
  <si>
    <t>Plast pravý</t>
  </si>
  <si>
    <t>080010004075</t>
  </si>
  <si>
    <t>Hadice teplého vzduchu</t>
  </si>
  <si>
    <t>080010004096</t>
  </si>
  <si>
    <t>Kroužek těsnící</t>
  </si>
  <si>
    <t>080010004124</t>
  </si>
  <si>
    <t>Pružina</t>
  </si>
  <si>
    <t>080010004205</t>
  </si>
  <si>
    <t>Jádro syn. 5. stupeň</t>
  </si>
  <si>
    <t>080010004311</t>
  </si>
  <si>
    <t>080010004314</t>
  </si>
  <si>
    <t>Hadice brzdová vzadu</t>
  </si>
  <si>
    <t>080010004412</t>
  </si>
  <si>
    <t>Podložka distanční</t>
  </si>
  <si>
    <t>080010004430</t>
  </si>
  <si>
    <t>Snímač paliva</t>
  </si>
  <si>
    <t>080010004529</t>
  </si>
  <si>
    <t>080010004559</t>
  </si>
  <si>
    <t>Kroužek opěrný</t>
  </si>
  <si>
    <t>080010004917</t>
  </si>
  <si>
    <t>Hřídel pastorku</t>
  </si>
  <si>
    <t>080010004918</t>
  </si>
  <si>
    <t>Pružina spínací startovací</t>
  </si>
  <si>
    <t>080010004957</t>
  </si>
  <si>
    <t>Vložka pryžová</t>
  </si>
  <si>
    <t>080010004961</t>
  </si>
  <si>
    <t>Kryt tyče řízení horní</t>
  </si>
  <si>
    <t>080010004988</t>
  </si>
  <si>
    <t>Zařízení tažné</t>
  </si>
  <si>
    <t>080010004989</t>
  </si>
  <si>
    <t>Podběh kola zadní vnitřní</t>
  </si>
  <si>
    <t>080010005011</t>
  </si>
  <si>
    <t>Madlo sedadla zadní</t>
  </si>
  <si>
    <t>080010005012</t>
  </si>
  <si>
    <t>Kryt sedadla vnitřní levý</t>
  </si>
  <si>
    <t>080010005054</t>
  </si>
  <si>
    <t>Lišta stěrače pryžová</t>
  </si>
  <si>
    <t>080010005059</t>
  </si>
  <si>
    <t>Svítilna zadní</t>
  </si>
  <si>
    <t>080010005064</t>
  </si>
  <si>
    <t>Zámek pátých dveří</t>
  </si>
  <si>
    <t>080010005066</t>
  </si>
  <si>
    <t>Kolík zajišťovací</t>
  </si>
  <si>
    <t>080010005068</t>
  </si>
  <si>
    <t>Čep nápravy vpravo ABS</t>
  </si>
  <si>
    <t>080010005069</t>
  </si>
  <si>
    <t>080010005074</t>
  </si>
  <si>
    <t>Zámek zadních dveří levý</t>
  </si>
  <si>
    <t>080010005075</t>
  </si>
  <si>
    <t>Zámek zadních dveří pravý</t>
  </si>
  <si>
    <t>080010005076</t>
  </si>
  <si>
    <t>Relé ostřikovače skel</t>
  </si>
  <si>
    <t>080010005077</t>
  </si>
  <si>
    <t>Průchodka trysky ostřikovače</t>
  </si>
  <si>
    <t>080010005080</t>
  </si>
  <si>
    <t>Nosič žárovek Pick-up</t>
  </si>
  <si>
    <t>080010005083</t>
  </si>
  <si>
    <t>Svazek el. Inst.</t>
  </si>
  <si>
    <t>080010005084</t>
  </si>
  <si>
    <t>080010005199</t>
  </si>
  <si>
    <t>Podběh vnitřní levý zadní</t>
  </si>
  <si>
    <t>080010005419</t>
  </si>
  <si>
    <t>Podĺník vnitřní levého prahu</t>
  </si>
  <si>
    <t>080010005559</t>
  </si>
  <si>
    <t>Dveře vpředu vlevo</t>
  </si>
  <si>
    <t>080010005568</t>
  </si>
  <si>
    <t>Kabel zapalovací cívky</t>
  </si>
  <si>
    <t>080010005592</t>
  </si>
  <si>
    <t>Výztuha střechy</t>
  </si>
  <si>
    <t>080010005649</t>
  </si>
  <si>
    <t>Motorek stěračů III. Kategorie</t>
  </si>
  <si>
    <t>080010005651</t>
  </si>
  <si>
    <t>Kryt nárazníku III. Kategorie</t>
  </si>
  <si>
    <t>080010005655</t>
  </si>
  <si>
    <t>Tlumič pér- přední III. Kategorie</t>
  </si>
  <si>
    <t>080010005679</t>
  </si>
  <si>
    <t>Tlumič pér. Přední Fabia III. Kat.</t>
  </si>
  <si>
    <t>080010005962</t>
  </si>
  <si>
    <t>Podložka pojistná 6</t>
  </si>
  <si>
    <t>080010005976</t>
  </si>
  <si>
    <t>080010006218</t>
  </si>
  <si>
    <t>Lišta ozdobná pro nárazník přední</t>
  </si>
  <si>
    <t>080010006246</t>
  </si>
  <si>
    <t>Ložisko FAG 6303 2RSR</t>
  </si>
  <si>
    <t>080010006247</t>
  </si>
  <si>
    <t>Ložisko FAG 6201 2RSR</t>
  </si>
  <si>
    <t>080010006352</t>
  </si>
  <si>
    <t>Ústrojí pedálové úplné</t>
  </si>
  <si>
    <t>080010006402</t>
  </si>
  <si>
    <t>Vzpěra pro nárazník</t>
  </si>
  <si>
    <t>080010006429</t>
  </si>
  <si>
    <t>Manžeta řazení</t>
  </si>
  <si>
    <t>080010006445</t>
  </si>
  <si>
    <t>Světlomet do mlhy levý</t>
  </si>
  <si>
    <t>080010006540</t>
  </si>
  <si>
    <t>Šroub kola</t>
  </si>
  <si>
    <t>080010006613</t>
  </si>
  <si>
    <t>Spínač zadních mlhovek</t>
  </si>
  <si>
    <t>080010006670</t>
  </si>
  <si>
    <t>Signalizace světel akustická</t>
  </si>
  <si>
    <t>080010006759</t>
  </si>
  <si>
    <t xml:space="preserve">Průchodka </t>
  </si>
  <si>
    <t>080010007120</t>
  </si>
  <si>
    <t>Váleček brzdový</t>
  </si>
  <si>
    <t>080010007175</t>
  </si>
  <si>
    <t>Manžeta</t>
  </si>
  <si>
    <t>080010007377</t>
  </si>
  <si>
    <t>Pero 4x5</t>
  </si>
  <si>
    <t>080010007601</t>
  </si>
  <si>
    <t>Podložka pérová</t>
  </si>
  <si>
    <t>080010007661</t>
  </si>
  <si>
    <t xml:space="preserve">Kolík   </t>
  </si>
  <si>
    <t>080010009371</t>
  </si>
  <si>
    <t>Rozeta opěradla</t>
  </si>
  <si>
    <t>080010009822</t>
  </si>
  <si>
    <t>Plech uzavírací</t>
  </si>
  <si>
    <t>080010009869</t>
  </si>
  <si>
    <t>Plech uzavírací L</t>
  </si>
  <si>
    <t>080010011898</t>
  </si>
  <si>
    <t>080010011899</t>
  </si>
  <si>
    <t>Relé</t>
  </si>
  <si>
    <t>080010014711</t>
  </si>
  <si>
    <t>Ložisko kuželíkové</t>
  </si>
  <si>
    <t>080010015037</t>
  </si>
  <si>
    <t>080010016210</t>
  </si>
  <si>
    <t xml:space="preserve">Kabel zapalovací  </t>
  </si>
  <si>
    <t>080010019235</t>
  </si>
  <si>
    <t>Lanko spojky</t>
  </si>
  <si>
    <t>086000024164</t>
  </si>
  <si>
    <t>Manžeta zrcátka</t>
  </si>
  <si>
    <t>086000027247</t>
  </si>
  <si>
    <t>pouzdro pružné</t>
  </si>
  <si>
    <t>086115095300</t>
  </si>
  <si>
    <t>Motorek</t>
  </si>
  <si>
    <t>086115095851</t>
  </si>
  <si>
    <t>086115691977</t>
  </si>
  <si>
    <t>Hadice topení přívodní</t>
  </si>
  <si>
    <t>080010000057</t>
  </si>
  <si>
    <t>Díl výfuku zadní</t>
  </si>
  <si>
    <t>080010000464</t>
  </si>
  <si>
    <t>Řemen klínový</t>
  </si>
  <si>
    <t>080010000465</t>
  </si>
  <si>
    <t>Řemen ozubený</t>
  </si>
  <si>
    <t>080010000572</t>
  </si>
  <si>
    <t>Svíčka zapalovací W7LTCR</t>
  </si>
  <si>
    <t>080010000790</t>
  </si>
  <si>
    <t>Výfuk stř. díl 12.98</t>
  </si>
  <si>
    <t>080010001632</t>
  </si>
  <si>
    <t>Rám polštáře</t>
  </si>
  <si>
    <t>080010002746</t>
  </si>
  <si>
    <t>Rám opěry sedadla PP</t>
  </si>
  <si>
    <t>080010002915</t>
  </si>
  <si>
    <t>Sklo dvěří L</t>
  </si>
  <si>
    <t>080010003693</t>
  </si>
  <si>
    <t>Sklo zadní vyhřívané</t>
  </si>
  <si>
    <t>080010005593</t>
  </si>
  <si>
    <t>Panel pravého prahu</t>
  </si>
  <si>
    <t>KS</t>
  </si>
  <si>
    <t>Katalog. Číslo</t>
  </si>
  <si>
    <t>6U0721555C</t>
  </si>
  <si>
    <t>6U1721555A</t>
  </si>
  <si>
    <t>6U1721555B</t>
  </si>
  <si>
    <t>6U0615425</t>
  </si>
  <si>
    <t>115691976</t>
  </si>
  <si>
    <t>6U0955532G</t>
  </si>
  <si>
    <t>6U0837581B5SE</t>
  </si>
  <si>
    <t>6U0198026</t>
  </si>
  <si>
    <t>002311261</t>
  </si>
  <si>
    <t>047103487</t>
  </si>
  <si>
    <t>002311247D</t>
  </si>
  <si>
    <t>002311247</t>
  </si>
  <si>
    <t>002311295</t>
  </si>
  <si>
    <t>933831622</t>
  </si>
  <si>
    <t>6U0513423</t>
  </si>
  <si>
    <t>6U0611483</t>
  </si>
  <si>
    <t>6U9821822A</t>
  </si>
  <si>
    <t>6U6821822A</t>
  </si>
  <si>
    <t>002311965A</t>
  </si>
  <si>
    <t>002311235A</t>
  </si>
  <si>
    <t>002141165C</t>
  </si>
  <si>
    <t>6U0501541</t>
  </si>
  <si>
    <t>6U0199331</t>
  </si>
  <si>
    <t>6U0711563A</t>
  </si>
  <si>
    <t>6U0711248</t>
  </si>
  <si>
    <t>6U0711115</t>
  </si>
  <si>
    <t>6U0407643</t>
  </si>
  <si>
    <t>6U0803340</t>
  </si>
  <si>
    <t>N10439801</t>
  </si>
  <si>
    <t>6U0819021</t>
  </si>
  <si>
    <t>6U0853668</t>
  </si>
  <si>
    <t>6U0853653A</t>
  </si>
  <si>
    <t>6U0957785</t>
  </si>
  <si>
    <t>115720215</t>
  </si>
  <si>
    <t>6U0827445</t>
  </si>
  <si>
    <t>6U0711893</t>
  </si>
  <si>
    <t>6U0839249A</t>
  </si>
  <si>
    <t>6U0919045A</t>
  </si>
  <si>
    <t>171407277</t>
  </si>
  <si>
    <t>6U0141717</t>
  </si>
  <si>
    <t>6U0857301</t>
  </si>
  <si>
    <t>002311111D</t>
  </si>
  <si>
    <t>115518060</t>
  </si>
  <si>
    <t>6U0412099</t>
  </si>
  <si>
    <t>6U0953521</t>
  </si>
  <si>
    <t>6U0953227</t>
  </si>
  <si>
    <t>6U0807431B</t>
  </si>
  <si>
    <t>6U0807432B</t>
  </si>
  <si>
    <t>007901726S</t>
  </si>
  <si>
    <t>6U0711221</t>
  </si>
  <si>
    <t>6U1941115A</t>
  </si>
  <si>
    <t>6U1941116A</t>
  </si>
  <si>
    <t>6U1857521</t>
  </si>
  <si>
    <t>6U1857522</t>
  </si>
  <si>
    <t>6U0905851B</t>
  </si>
  <si>
    <t>047905377</t>
  </si>
  <si>
    <t>002945415</t>
  </si>
  <si>
    <t>6U0941733</t>
  </si>
  <si>
    <t>6U0947563</t>
  </si>
  <si>
    <t>6U0945515A</t>
  </si>
  <si>
    <t>6U0947561A</t>
  </si>
  <si>
    <t>047919081</t>
  </si>
  <si>
    <t>6U0953235</t>
  </si>
  <si>
    <t>6U0941733D</t>
  </si>
  <si>
    <t>114508601</t>
  </si>
  <si>
    <t>114508602</t>
  </si>
  <si>
    <t>6U0943021</t>
  </si>
  <si>
    <t>098788190A</t>
  </si>
  <si>
    <t>970090125</t>
  </si>
  <si>
    <t>N10443501</t>
  </si>
  <si>
    <t>6U1957031A</t>
  </si>
  <si>
    <t>098788189C</t>
  </si>
  <si>
    <t>047121228A</t>
  </si>
  <si>
    <t>047103383D</t>
  </si>
  <si>
    <t>6U9513031D</t>
  </si>
  <si>
    <t>007506550</t>
  </si>
  <si>
    <t>6U0949101A</t>
  </si>
  <si>
    <t>6U0121321A</t>
  </si>
  <si>
    <t>6U0611053B</t>
  </si>
  <si>
    <t>032105275</t>
  </si>
  <si>
    <t>096520477</t>
  </si>
  <si>
    <t>6U0601151F</t>
  </si>
  <si>
    <t>047103602C</t>
  </si>
  <si>
    <t>004026254A</t>
  </si>
  <si>
    <t>047911129</t>
  </si>
  <si>
    <t>6U0905851C</t>
  </si>
  <si>
    <t>002301129</t>
  </si>
  <si>
    <t>N90820901</t>
  </si>
  <si>
    <t>6U0121038</t>
  </si>
  <si>
    <t>6U0512131C</t>
  </si>
  <si>
    <t>6U0698470</t>
  </si>
  <si>
    <t>N10443401</t>
  </si>
  <si>
    <t>6U9412303</t>
  </si>
  <si>
    <t>6U0698071</t>
  </si>
  <si>
    <t>002311311F</t>
  </si>
  <si>
    <t>6U0959481D</t>
  </si>
  <si>
    <t>6U0711141C01C</t>
  </si>
  <si>
    <t>047109675A</t>
  </si>
  <si>
    <t>N10452802</t>
  </si>
  <si>
    <t>6U0711551</t>
  </si>
  <si>
    <t>002311187A</t>
  </si>
  <si>
    <t>1H0612151</t>
  </si>
  <si>
    <t>6U0407297A</t>
  </si>
  <si>
    <t>002311797C</t>
  </si>
  <si>
    <t>6U1819426</t>
  </si>
  <si>
    <t>6U0807489A</t>
  </si>
  <si>
    <t>002301051P</t>
  </si>
  <si>
    <t>002301249</t>
  </si>
  <si>
    <t>002309231</t>
  </si>
  <si>
    <t>002311159A</t>
  </si>
  <si>
    <t>002311313C</t>
  </si>
  <si>
    <t>002311315B</t>
  </si>
  <si>
    <t>002311324</t>
  </si>
  <si>
    <t>002311507B</t>
  </si>
  <si>
    <t>002311507C</t>
  </si>
  <si>
    <t>002311542A</t>
  </si>
  <si>
    <t>002311550</t>
  </si>
  <si>
    <t>002311603A</t>
  </si>
  <si>
    <t>002311697</t>
  </si>
  <si>
    <t>002409191</t>
  </si>
  <si>
    <t>047911578A</t>
  </si>
  <si>
    <t>005011346</t>
  </si>
  <si>
    <t>032121110B</t>
  </si>
  <si>
    <t>047103161</t>
  </si>
  <si>
    <t>047911079</t>
  </si>
  <si>
    <t>047911255</t>
  </si>
  <si>
    <t>6U0827511A</t>
  </si>
  <si>
    <t>1H4839281</t>
  </si>
  <si>
    <t>6U6807421C</t>
  </si>
  <si>
    <t>6U6807791</t>
  </si>
  <si>
    <t>6U7827788</t>
  </si>
  <si>
    <t>6U7945257</t>
  </si>
  <si>
    <t>6U0121283J</t>
  </si>
  <si>
    <t>6U0121425</t>
  </si>
  <si>
    <t>6U0129233</t>
  </si>
  <si>
    <t>6U0129628</t>
  </si>
  <si>
    <t>6U0199851</t>
  </si>
  <si>
    <t>6U0199861</t>
  </si>
  <si>
    <t>6U0411045</t>
  </si>
  <si>
    <t>6U0411314B</t>
  </si>
  <si>
    <t>6U0412351C</t>
  </si>
  <si>
    <t>6U0419123</t>
  </si>
  <si>
    <t>6U0823574</t>
  </si>
  <si>
    <t>6U0823573</t>
  </si>
  <si>
    <t>6U0823481</t>
  </si>
  <si>
    <t>6U0813296</t>
  </si>
  <si>
    <t>6U0512147A</t>
  </si>
  <si>
    <t>6U0512148A</t>
  </si>
  <si>
    <t>6U0512335</t>
  </si>
  <si>
    <t>6U0611349</t>
  </si>
  <si>
    <t>6U0611778A</t>
  </si>
  <si>
    <t>6U0611781</t>
  </si>
  <si>
    <t>6U0711106</t>
  </si>
  <si>
    <t>6U0711590</t>
  </si>
  <si>
    <t>6U0721194A</t>
  </si>
  <si>
    <t>6U0807432D</t>
  </si>
  <si>
    <t>6U0807441B</t>
  </si>
  <si>
    <t>6U080749C01C</t>
  </si>
  <si>
    <t>6U0807913C</t>
  </si>
  <si>
    <t>6U0813295</t>
  </si>
  <si>
    <t>6U0827525A</t>
  </si>
  <si>
    <t>6U0827577A</t>
  </si>
  <si>
    <t>6U0827578A</t>
  </si>
  <si>
    <t>6U0831051A</t>
  </si>
  <si>
    <t>6U0831052A</t>
  </si>
  <si>
    <t>6U0833051A</t>
  </si>
  <si>
    <t>6U0853637</t>
  </si>
  <si>
    <t>6U0853668A</t>
  </si>
  <si>
    <t>6U0853662</t>
  </si>
  <si>
    <t>6U0853661</t>
  </si>
  <si>
    <t>6U0867109A5SE</t>
  </si>
  <si>
    <t>6U0881317C5SE</t>
  </si>
  <si>
    <t>6U0881320D5SE</t>
  </si>
  <si>
    <t>6U0919501A</t>
  </si>
  <si>
    <t>6U0953051</t>
  </si>
  <si>
    <t>6U0953516</t>
  </si>
  <si>
    <t>6U0955453C</t>
  </si>
  <si>
    <t>6U0955957</t>
  </si>
  <si>
    <t>6U0959621</t>
  </si>
  <si>
    <t>6U0971123</t>
  </si>
  <si>
    <t>6U0971840</t>
  </si>
  <si>
    <t>047109675</t>
  </si>
  <si>
    <t>N90790601</t>
  </si>
  <si>
    <t>N90802601</t>
  </si>
  <si>
    <t>6U0611770B</t>
  </si>
  <si>
    <t>6U0857328</t>
  </si>
  <si>
    <t>6U0498003</t>
  </si>
  <si>
    <t>002301127A</t>
  </si>
  <si>
    <t>002301132</t>
  </si>
  <si>
    <t>002301227B</t>
  </si>
  <si>
    <t>002311131F</t>
  </si>
  <si>
    <t>002311131L</t>
  </si>
  <si>
    <t>002311132A</t>
  </si>
  <si>
    <t>002311243B</t>
  </si>
  <si>
    <t>002311309A</t>
  </si>
  <si>
    <t>002311315A</t>
  </si>
  <si>
    <t>002409191B</t>
  </si>
  <si>
    <t>002945415B</t>
  </si>
  <si>
    <t>007767157</t>
  </si>
  <si>
    <t>047103727</t>
  </si>
  <si>
    <t>047911365</t>
  </si>
  <si>
    <t>093128071</t>
  </si>
  <si>
    <t>097858043</t>
  </si>
  <si>
    <t>098788189B</t>
  </si>
  <si>
    <t>098788190B</t>
  </si>
  <si>
    <t>N90362001</t>
  </si>
  <si>
    <t>N90790801</t>
  </si>
  <si>
    <t>114024682</t>
  </si>
  <si>
    <t>1H4839257C</t>
  </si>
  <si>
    <t>6U0821141A</t>
  </si>
  <si>
    <t>6U0823395A</t>
  </si>
  <si>
    <t>6U0857019A</t>
  </si>
  <si>
    <t>6U08671095SE</t>
  </si>
  <si>
    <t>6U0919059K</t>
  </si>
  <si>
    <t>6U1837015A</t>
  </si>
  <si>
    <t>6U1837016A</t>
  </si>
  <si>
    <t>6U0945383A</t>
  </si>
  <si>
    <t>002311745</t>
  </si>
  <si>
    <t>002311638</t>
  </si>
  <si>
    <t>002311313B</t>
  </si>
  <si>
    <t>002311313A</t>
  </si>
  <si>
    <t>002311313</t>
  </si>
  <si>
    <t>002311251A</t>
  </si>
  <si>
    <t>002311145G</t>
  </si>
  <si>
    <t>002301073G</t>
  </si>
  <si>
    <t>047129654</t>
  </si>
  <si>
    <t>047121031E</t>
  </si>
  <si>
    <t>032121121J</t>
  </si>
  <si>
    <t xml:space="preserve">6U6821822 </t>
  </si>
  <si>
    <t>6U6821821</t>
  </si>
  <si>
    <t>992403194</t>
  </si>
  <si>
    <t>6U0853665GRU</t>
  </si>
  <si>
    <t>6U0839402</t>
  </si>
  <si>
    <t>6U0839401</t>
  </si>
  <si>
    <t>6U08375755SE</t>
  </si>
  <si>
    <t>6U0412401</t>
  </si>
  <si>
    <t>6U7821841</t>
  </si>
  <si>
    <t>047141034D</t>
  </si>
  <si>
    <t>6U0121276</t>
  </si>
  <si>
    <t>115901051</t>
  </si>
  <si>
    <t>002301127</t>
  </si>
  <si>
    <t>1I6809606H</t>
  </si>
  <si>
    <t>6H0941699A</t>
  </si>
  <si>
    <t>032905430T</t>
  </si>
  <si>
    <t>002141181G</t>
  </si>
  <si>
    <t>6U6813301A</t>
  </si>
  <si>
    <t>6U0407307A</t>
  </si>
  <si>
    <t>6U9821821A</t>
  </si>
  <si>
    <t>002141704G</t>
  </si>
  <si>
    <t>6U1857122A5SE</t>
  </si>
  <si>
    <t>6U0611762B</t>
  </si>
  <si>
    <t>6U0953516CH50</t>
  </si>
  <si>
    <t>002311797A</t>
  </si>
  <si>
    <t>002311361A</t>
  </si>
  <si>
    <t>047115169B</t>
  </si>
  <si>
    <t>6U9827531</t>
  </si>
  <si>
    <t>6U0854375H50</t>
  </si>
  <si>
    <t>6U08645845SE</t>
  </si>
  <si>
    <t>6U0129627</t>
  </si>
  <si>
    <t>N0138492</t>
  </si>
  <si>
    <t>002311311G</t>
  </si>
  <si>
    <t>002311310</t>
  </si>
  <si>
    <t>6U0827025C</t>
  </si>
  <si>
    <t>6U0611775A</t>
  </si>
  <si>
    <t>002311246</t>
  </si>
  <si>
    <t>6U0919671A</t>
  </si>
  <si>
    <t>047911578</t>
  </si>
  <si>
    <t>002311950</t>
  </si>
  <si>
    <t>047000000</t>
  </si>
  <si>
    <t>047000001</t>
  </si>
  <si>
    <t>6U0411327</t>
  </si>
  <si>
    <t>098934057B</t>
  </si>
  <si>
    <t>EEA092008A</t>
  </si>
  <si>
    <t>6U6803422A</t>
  </si>
  <si>
    <t>6U0885695H50</t>
  </si>
  <si>
    <t>6U0881320C5SE</t>
  </si>
  <si>
    <t>115930833</t>
  </si>
  <si>
    <t>116924001</t>
  </si>
  <si>
    <t>6U0827505</t>
  </si>
  <si>
    <t>6U08371875SE</t>
  </si>
  <si>
    <t>6U0501118A</t>
  </si>
  <si>
    <t>6U0611243</t>
  </si>
  <si>
    <t>6U0839015E</t>
  </si>
  <si>
    <t>6U0839016E</t>
  </si>
  <si>
    <t>6U0955535</t>
  </si>
  <si>
    <t>6U0955998</t>
  </si>
  <si>
    <t>6U7971017G</t>
  </si>
  <si>
    <t>6U9971523</t>
  </si>
  <si>
    <t>6U9971523A</t>
  </si>
  <si>
    <t>6U6803421A</t>
  </si>
  <si>
    <t>6U0804021A</t>
  </si>
  <si>
    <t>1U4831051</t>
  </si>
  <si>
    <t>N10052901</t>
  </si>
  <si>
    <t>6U0817371A</t>
  </si>
  <si>
    <t>6U0955113</t>
  </si>
  <si>
    <t>1J0413031S</t>
  </si>
  <si>
    <t>6Q0413031BJ</t>
  </si>
  <si>
    <t xml:space="preserve">6U0721194 </t>
  </si>
  <si>
    <t>002141704C</t>
  </si>
  <si>
    <t>6U0807717</t>
  </si>
  <si>
    <t>969001706</t>
  </si>
  <si>
    <t>969001250</t>
  </si>
  <si>
    <t>6U1721031</t>
  </si>
  <si>
    <t>6U0807201</t>
  </si>
  <si>
    <t>115292800</t>
  </si>
  <si>
    <t>6U0941701</t>
  </si>
  <si>
    <t>6U0601139A</t>
  </si>
  <si>
    <t>6U0941733A</t>
  </si>
  <si>
    <t>6U0951307</t>
  </si>
  <si>
    <t>6U0971615</t>
  </si>
  <si>
    <t xml:space="preserve">6U0611053 </t>
  </si>
  <si>
    <t>6U0413175</t>
  </si>
  <si>
    <t>985904005</t>
  </si>
  <si>
    <t>992741494</t>
  </si>
  <si>
    <t>N10439301</t>
  </si>
  <si>
    <t>6U088167147H</t>
  </si>
  <si>
    <t>6U0810458</t>
  </si>
  <si>
    <t>6U0810459</t>
  </si>
  <si>
    <t>6U0810457</t>
  </si>
  <si>
    <t>6U0810460</t>
  </si>
  <si>
    <t>4H0951253</t>
  </si>
  <si>
    <t>311405625N</t>
  </si>
  <si>
    <t>N0120064</t>
  </si>
  <si>
    <t>N10052805</t>
  </si>
  <si>
    <t>6U2721335E</t>
  </si>
  <si>
    <t>6U0857517</t>
  </si>
  <si>
    <t>6U0407182</t>
  </si>
  <si>
    <t>115095300</t>
  </si>
  <si>
    <t>115095851</t>
  </si>
  <si>
    <t>115691977</t>
  </si>
  <si>
    <t>6U6253609E</t>
  </si>
  <si>
    <t>030903137T</t>
  </si>
  <si>
    <t>032109119J</t>
  </si>
  <si>
    <t>101000050AC</t>
  </si>
  <si>
    <t>6U0253401H</t>
  </si>
  <si>
    <t>6U0881135C</t>
  </si>
  <si>
    <t>6U0881046A</t>
  </si>
  <si>
    <t>6U0845025</t>
  </si>
  <si>
    <t>6U0845499</t>
  </si>
  <si>
    <t>6U08533745SE</t>
  </si>
  <si>
    <t>080010014511</t>
  </si>
  <si>
    <t>080010000510</t>
  </si>
  <si>
    <t>080010000511</t>
  </si>
  <si>
    <t>080010015220</t>
  </si>
  <si>
    <t>06F121011X</t>
  </si>
  <si>
    <t>080010017903</t>
  </si>
  <si>
    <t>1K0807305C</t>
  </si>
  <si>
    <t>Nárazník VW</t>
  </si>
  <si>
    <t>080010005595</t>
  </si>
  <si>
    <t>6U9863463</t>
  </si>
  <si>
    <t xml:space="preserve">Koberec zavazadlového prostoru </t>
  </si>
  <si>
    <t>080010011822</t>
  </si>
  <si>
    <t>1U6863463C1BS</t>
  </si>
  <si>
    <t>Koberec zavazadlového prostor</t>
  </si>
  <si>
    <t>080010107402</t>
  </si>
  <si>
    <t>3T5809605H</t>
  </si>
  <si>
    <t>Výřezový díl - práh vlevo</t>
  </si>
  <si>
    <t>080010005596</t>
  </si>
  <si>
    <t>DCA061013</t>
  </si>
  <si>
    <t>Guma kufru</t>
  </si>
  <si>
    <t>080010007465</t>
  </si>
  <si>
    <t>080010008452</t>
  </si>
  <si>
    <t>080010002626</t>
  </si>
  <si>
    <t>080010002627</t>
  </si>
  <si>
    <t>086193939172</t>
  </si>
  <si>
    <t>080010004414</t>
  </si>
  <si>
    <t>6U0817940</t>
  </si>
  <si>
    <t>Matice šestihranná samojistná</t>
  </si>
  <si>
    <t>6U0817064</t>
  </si>
  <si>
    <t>Kryt otvoru pro anténu</t>
  </si>
  <si>
    <t>KEA400003A</t>
  </si>
  <si>
    <t>Přední lapače nečisto</t>
  </si>
  <si>
    <t>DCD420001</t>
  </si>
  <si>
    <t>Koberec gumový</t>
  </si>
  <si>
    <t>6U98677695SE</t>
  </si>
  <si>
    <t>Panel zadního plat</t>
  </si>
  <si>
    <t>193939172</t>
  </si>
  <si>
    <t>Zásuvka</t>
  </si>
  <si>
    <t>080010006471</t>
  </si>
  <si>
    <t>080010007535</t>
  </si>
  <si>
    <t>080010023694</t>
  </si>
  <si>
    <t>080010013640</t>
  </si>
  <si>
    <t>1J0698151M</t>
  </si>
  <si>
    <t>Deska brzdová-sada 4ks</t>
  </si>
  <si>
    <t>1J0615601D</t>
  </si>
  <si>
    <t>Kotouč brzdový</t>
  </si>
  <si>
    <t>6RU698151A</t>
  </si>
  <si>
    <t>Destička brzdová přední sada 4ks</t>
  </si>
  <si>
    <t>6R0615301A</t>
  </si>
  <si>
    <t>080010015067</t>
  </si>
  <si>
    <t>080010003340</t>
  </si>
  <si>
    <t>080010000833</t>
  </si>
  <si>
    <t>080010000853</t>
  </si>
  <si>
    <t>1K0698470</t>
  </si>
  <si>
    <t>6U0698589</t>
  </si>
  <si>
    <t>Podložka kluzná-sada opr.</t>
  </si>
  <si>
    <t>Sada ochr. obalů pro vodící čep</t>
  </si>
  <si>
    <t>1U0919062A</t>
  </si>
  <si>
    <t>1U0919062C</t>
  </si>
  <si>
    <t>Žárovka 12V/1,2</t>
  </si>
  <si>
    <t>080010004420</t>
  </si>
  <si>
    <t>080010007596</t>
  </si>
  <si>
    <t>080010001057</t>
  </si>
  <si>
    <t>080010006497</t>
  </si>
  <si>
    <t>6U0971945G</t>
  </si>
  <si>
    <t>Dutinka plochá</t>
  </si>
  <si>
    <t>059919501</t>
  </si>
  <si>
    <t>Čidlo teploty</t>
  </si>
  <si>
    <t>6U0937523</t>
  </si>
  <si>
    <t>Dutinka plochá 2,8</t>
  </si>
  <si>
    <t>1J0959481A</t>
  </si>
  <si>
    <t>080010001513</t>
  </si>
  <si>
    <t>080010001049</t>
  </si>
  <si>
    <t>02K945415</t>
  </si>
  <si>
    <t>N90421901</t>
  </si>
  <si>
    <t>Kontakt plochý 4,8 (1-2,5)</t>
  </si>
  <si>
    <t>080010001494</t>
  </si>
  <si>
    <t>080010005684</t>
  </si>
  <si>
    <t>080010017489</t>
  </si>
  <si>
    <t>080010014395</t>
  </si>
  <si>
    <t>080010004221</t>
  </si>
  <si>
    <t>080010005689</t>
  </si>
  <si>
    <t>080010006363</t>
  </si>
  <si>
    <t>6U0937523A</t>
  </si>
  <si>
    <t>Kolík plochý 2,8 (1-2,5)</t>
  </si>
  <si>
    <t>1U9955425B</t>
  </si>
  <si>
    <t>Lišta stírací zadní</t>
  </si>
  <si>
    <t>1U6955425A</t>
  </si>
  <si>
    <t>Lišta stírací</t>
  </si>
  <si>
    <t>06A905115D</t>
  </si>
  <si>
    <t>036906031M</t>
  </si>
  <si>
    <t>Ventil vstřikovací</t>
  </si>
  <si>
    <t>6Y6955435</t>
  </si>
  <si>
    <t>3A1955425A</t>
  </si>
  <si>
    <t>Lišta stírací P</t>
  </si>
  <si>
    <t>087100200076</t>
  </si>
  <si>
    <t>Autopotahy 3 dílné zadní</t>
  </si>
  <si>
    <t>080010004291</t>
  </si>
  <si>
    <t>6U7601027B</t>
  </si>
  <si>
    <t>Kolo diskové 5,5Jx13H2 ET36</t>
  </si>
  <si>
    <t>080010003705</t>
  </si>
  <si>
    <t>080010001039</t>
  </si>
  <si>
    <t>080010005488</t>
  </si>
  <si>
    <t>080010008687</t>
  </si>
  <si>
    <t>080010017451</t>
  </si>
  <si>
    <t>080010006220</t>
  </si>
  <si>
    <t>1U0853665GRU</t>
  </si>
  <si>
    <t>Krytka základovaná</t>
  </si>
  <si>
    <t>1U0853661739</t>
  </si>
  <si>
    <t>Rám chromový 10.99-</t>
  </si>
  <si>
    <t>1U0821821</t>
  </si>
  <si>
    <t>Lapač nečistot zadní levý</t>
  </si>
  <si>
    <t>1U6863459B47H</t>
  </si>
  <si>
    <t>Kryt pro zákryt</t>
  </si>
  <si>
    <t>1J0971235AP</t>
  </si>
  <si>
    <t>1J0971228AJ</t>
  </si>
  <si>
    <t xml:space="preserve">Svazek elektrické instalace </t>
  </si>
  <si>
    <t xml:space="preserve">Svazek el. inst. pro baterii </t>
  </si>
  <si>
    <t>080010009023</t>
  </si>
  <si>
    <t>080010004162</t>
  </si>
  <si>
    <t>080010004898</t>
  </si>
  <si>
    <t>080010008110</t>
  </si>
  <si>
    <t>080010004241</t>
  </si>
  <si>
    <t>080010016307</t>
  </si>
  <si>
    <t>080010012542</t>
  </si>
  <si>
    <t>080010004425</t>
  </si>
  <si>
    <t>080010014459</t>
  </si>
  <si>
    <t>06A133062AB</t>
  </si>
  <si>
    <t>06A906265E</t>
  </si>
  <si>
    <t>06A906265F</t>
  </si>
  <si>
    <t>06A906031C</t>
  </si>
  <si>
    <t>037906031AA</t>
  </si>
  <si>
    <t>06A906031A</t>
  </si>
  <si>
    <t>036906433E</t>
  </si>
  <si>
    <t>Snímač otáček klikového hřídele</t>
  </si>
  <si>
    <t>06A905161B</t>
  </si>
  <si>
    <t>058905161B</t>
  </si>
  <si>
    <t>Hallův snímač otáček</t>
  </si>
  <si>
    <t>080010005432</t>
  </si>
  <si>
    <t>080010005542</t>
  </si>
  <si>
    <t>080010005434</t>
  </si>
  <si>
    <t>080010007084</t>
  </si>
  <si>
    <t>080010014709</t>
  </si>
  <si>
    <t>080010017532</t>
  </si>
  <si>
    <t>080010017534</t>
  </si>
  <si>
    <t>080010003874</t>
  </si>
  <si>
    <t>080010004228</t>
  </si>
  <si>
    <t>080010002783</t>
  </si>
  <si>
    <t>080010003728</t>
  </si>
  <si>
    <t>080010001534</t>
  </si>
  <si>
    <t>135015</t>
  </si>
  <si>
    <t>BSX161162</t>
  </si>
  <si>
    <t>Uhlíky spouštěče sada</t>
  </si>
  <si>
    <t>121857</t>
  </si>
  <si>
    <t xml:space="preserve"> 135085</t>
  </si>
  <si>
    <t>Volnoběžka</t>
  </si>
  <si>
    <t>06F903803A</t>
  </si>
  <si>
    <t xml:space="preserve"> 135179</t>
  </si>
  <si>
    <t>Kroužek sběrný VALEO</t>
  </si>
  <si>
    <t>231103</t>
  </si>
  <si>
    <t>Regulátor alternátoru  VALEO</t>
  </si>
  <si>
    <t>1U6959621B01C</t>
  </si>
  <si>
    <t>Spínač pro vyhřívání zadního okna</t>
  </si>
  <si>
    <t>1U6959621C01C</t>
  </si>
  <si>
    <t>1U6809857AGRU</t>
  </si>
  <si>
    <t>Víčko nádrže</t>
  </si>
  <si>
    <t>1U0831401</t>
  </si>
  <si>
    <t>Závěs dveří</t>
  </si>
  <si>
    <t>1U0862159</t>
  </si>
  <si>
    <t>Ovládání zámku 5.dveří</t>
  </si>
  <si>
    <t>080010009085</t>
  </si>
  <si>
    <t>080010009086</t>
  </si>
  <si>
    <t>080010009317</t>
  </si>
  <si>
    <t>080010009547</t>
  </si>
  <si>
    <t>080010005442</t>
  </si>
  <si>
    <t>080010005439</t>
  </si>
  <si>
    <t>080010005429</t>
  </si>
  <si>
    <t>080010001681</t>
  </si>
  <si>
    <t>080010006579</t>
  </si>
  <si>
    <t>080010002224</t>
  </si>
  <si>
    <t>080010003190</t>
  </si>
  <si>
    <t>080010005528</t>
  </si>
  <si>
    <t>080010008271</t>
  </si>
  <si>
    <t>1J0615611D</t>
  </si>
  <si>
    <t>Plech krycí pro kotouč brzdy vlev</t>
  </si>
  <si>
    <t>1J0615612D</t>
  </si>
  <si>
    <t>Plech krycí pro kotouč brzdy P.</t>
  </si>
  <si>
    <t>1K0498103B</t>
  </si>
  <si>
    <t xml:space="preserve">Kloub synchronní s manžetou </t>
  </si>
  <si>
    <t>1K0498201B</t>
  </si>
  <si>
    <t>021117070A</t>
  </si>
  <si>
    <t>Těsnění olejové vložky</t>
  </si>
  <si>
    <t>06A115441B</t>
  </si>
  <si>
    <t>1J0129646A</t>
  </si>
  <si>
    <t>Kroužek těsnící čističe vzduchu</t>
  </si>
  <si>
    <t>020311159L</t>
  </si>
  <si>
    <t>020311361M</t>
  </si>
  <si>
    <t>Kolo ozubené</t>
  </si>
  <si>
    <t>038109119D</t>
  </si>
  <si>
    <t>Řemen ozubený - OCTAVIA</t>
  </si>
  <si>
    <t>058109244</t>
  </si>
  <si>
    <t>06B109244</t>
  </si>
  <si>
    <t>032145276</t>
  </si>
  <si>
    <t>Kladka převodní vozidla s klim.</t>
  </si>
  <si>
    <t>080010007411</t>
  </si>
  <si>
    <t>080010004001</t>
  </si>
  <si>
    <t>080010017477</t>
  </si>
  <si>
    <t>080010005550</t>
  </si>
  <si>
    <t>080010005980</t>
  </si>
  <si>
    <t>080010009477</t>
  </si>
  <si>
    <t>080010002320</t>
  </si>
  <si>
    <t>080010005481</t>
  </si>
  <si>
    <t>4B0905849</t>
  </si>
  <si>
    <t>Skřínka spínací</t>
  </si>
  <si>
    <t>4B0953503G01C</t>
  </si>
  <si>
    <t>Spínač pro stěrače</t>
  </si>
  <si>
    <t>1J1907511G</t>
  </si>
  <si>
    <t>Servomotor</t>
  </si>
  <si>
    <t>4B0905851B</t>
  </si>
  <si>
    <t>Zámek řízení se spínací skříňkou</t>
  </si>
  <si>
    <t>1U0839197</t>
  </si>
  <si>
    <t>Svěrka</t>
  </si>
  <si>
    <t>038906461C</t>
  </si>
  <si>
    <t>Měřič hmotnosti vzduchu</t>
  </si>
  <si>
    <t>1U0953155</t>
  </si>
  <si>
    <t>Světlo směrové levé</t>
  </si>
  <si>
    <t>1U0837402B</t>
  </si>
  <si>
    <t>Spouštěč skla vpředu vpravo</t>
  </si>
  <si>
    <t>080010003607</t>
  </si>
  <si>
    <t>080010017475</t>
  </si>
  <si>
    <t>080010006096</t>
  </si>
  <si>
    <t>080010005486</t>
  </si>
  <si>
    <t>080010000888</t>
  </si>
  <si>
    <t>080010001157</t>
  </si>
  <si>
    <t>080010005476</t>
  </si>
  <si>
    <t>080010012032</t>
  </si>
  <si>
    <t>1U1941018N</t>
  </si>
  <si>
    <t>Světlomet halogenový vpravo</t>
  </si>
  <si>
    <t>1J0907511</t>
  </si>
  <si>
    <t>Servomotorek</t>
  </si>
  <si>
    <t>1U0807771</t>
  </si>
  <si>
    <t>Držák nárazníku</t>
  </si>
  <si>
    <t>1U0823573</t>
  </si>
  <si>
    <t>Držák masky přední levý</t>
  </si>
  <si>
    <t>047103085A</t>
  </si>
  <si>
    <t>1U0011031A</t>
  </si>
  <si>
    <t>Zvedák vozu</t>
  </si>
  <si>
    <t>1U4839402H</t>
  </si>
  <si>
    <t>Spouštěč skla</t>
  </si>
  <si>
    <t>068103085E</t>
  </si>
  <si>
    <t>Gufero</t>
  </si>
  <si>
    <t>Náhradní díly LADA NIVA</t>
  </si>
  <si>
    <t>080200000364</t>
  </si>
  <si>
    <t>080200000366</t>
  </si>
  <si>
    <t>080200000161</t>
  </si>
  <si>
    <t>080200000368</t>
  </si>
  <si>
    <t>080200000197</t>
  </si>
  <si>
    <t>080200000203</t>
  </si>
  <si>
    <t>080200000330</t>
  </si>
  <si>
    <t>080200000202</t>
  </si>
  <si>
    <t>080010005529</t>
  </si>
  <si>
    <t>080200000328</t>
  </si>
  <si>
    <t>080200000369</t>
  </si>
  <si>
    <t>080200000259</t>
  </si>
  <si>
    <t>080200000019</t>
  </si>
  <si>
    <t>080200000099</t>
  </si>
  <si>
    <t>080200000145</t>
  </si>
  <si>
    <t>080200000061</t>
  </si>
  <si>
    <t>080200000065</t>
  </si>
  <si>
    <t>21010300309400</t>
  </si>
  <si>
    <t>Pouzdro pomocného čepu říz.</t>
  </si>
  <si>
    <t>2121031033400</t>
  </si>
  <si>
    <t>Kroužek náboje předního kola</t>
  </si>
  <si>
    <t>2121310302010</t>
  </si>
  <si>
    <t>Ložisko předního kola 32008</t>
  </si>
  <si>
    <t>21210310303800</t>
  </si>
  <si>
    <t>Gufero náboje předního kola</t>
  </si>
  <si>
    <t>1002574811</t>
  </si>
  <si>
    <t>Matice horního čepu ramen</t>
  </si>
  <si>
    <t>21010290407000</t>
  </si>
  <si>
    <t>Manžeta kloubu h. ramene</t>
  </si>
  <si>
    <t>21010240103400</t>
  </si>
  <si>
    <t>Gufero poloosy</t>
  </si>
  <si>
    <t>21010290407800</t>
  </si>
  <si>
    <t>Příruba manžety h. ramene</t>
  </si>
  <si>
    <t>21216102053</t>
  </si>
  <si>
    <t>Příchytka čalounění</t>
  </si>
  <si>
    <t>21213631320000</t>
  </si>
  <si>
    <t>Stírátko zadních dveří</t>
  </si>
  <si>
    <t>21213631315000</t>
  </si>
  <si>
    <t>Ramínko stírače zadního skla</t>
  </si>
  <si>
    <t>21035205065</t>
  </si>
  <si>
    <t>Ramínko stěrače</t>
  </si>
  <si>
    <t>21213610402000</t>
  </si>
  <si>
    <t>Spouštěč skla levý přední</t>
  </si>
  <si>
    <t>2101350209002</t>
  </si>
  <si>
    <t>Čelist brzdy</t>
  </si>
  <si>
    <t>21213501070</t>
  </si>
  <si>
    <t>21210350207000</t>
  </si>
  <si>
    <t>Brzdový buben</t>
  </si>
  <si>
    <t>V5</t>
  </si>
  <si>
    <t>Filtr vzduchový</t>
  </si>
  <si>
    <t>Motorek stěračů III. kategorie</t>
  </si>
  <si>
    <t>Tlumič pér. přední III. kategorie</t>
  </si>
  <si>
    <t>Lamela spojky III. kategorie</t>
  </si>
  <si>
    <t>Náhradní díly MOTO JAWA</t>
  </si>
  <si>
    <t>080090000212</t>
  </si>
  <si>
    <t>080090000157</t>
  </si>
  <si>
    <t>080090010003</t>
  </si>
  <si>
    <t>086662610028</t>
  </si>
  <si>
    <t>080090000210</t>
  </si>
  <si>
    <t>080090000211</t>
  </si>
  <si>
    <t>103911380</t>
  </si>
  <si>
    <t>Držák kontaktu</t>
  </si>
  <si>
    <t>61036612</t>
  </si>
  <si>
    <t>Koncovka zapalovací svíčky</t>
  </si>
  <si>
    <t>662610028</t>
  </si>
  <si>
    <t>Nádrž palivová</t>
  </si>
  <si>
    <t>654900301</t>
  </si>
  <si>
    <t>Uhlík alternátoru</t>
  </si>
  <si>
    <t>650210160</t>
  </si>
  <si>
    <t>Kolečko 19 zubů</t>
  </si>
  <si>
    <t>080090000124</t>
  </si>
  <si>
    <t>8233318 REC</t>
  </si>
  <si>
    <t>Výbojka CD 200 YAMAHA 600 XJ</t>
  </si>
  <si>
    <t>080090010002</t>
  </si>
  <si>
    <t>080090010004</t>
  </si>
  <si>
    <t>080090010005</t>
  </si>
  <si>
    <t>080090010006</t>
  </si>
  <si>
    <t>080090010007</t>
  </si>
  <si>
    <t>080090010008</t>
  </si>
  <si>
    <t>Svíčka zapalovací CR6HSA</t>
  </si>
  <si>
    <t>53192268000</t>
  </si>
  <si>
    <t>Šroub lanka spojky</t>
  </si>
  <si>
    <t>53108KR3770</t>
  </si>
  <si>
    <t>Kroužek rozpěrný</t>
  </si>
  <si>
    <t>17210KBG770</t>
  </si>
  <si>
    <t>Kryt modrý svítilna CD 200</t>
  </si>
  <si>
    <t>11393KBG771</t>
  </si>
  <si>
    <t>Těsnění víka spojky</t>
  </si>
  <si>
    <t>8233347RE</t>
  </si>
  <si>
    <t>Výbojka</t>
  </si>
  <si>
    <t>080090020041</t>
  </si>
  <si>
    <t>GF01483</t>
  </si>
  <si>
    <t>Destička brzdová</t>
  </si>
  <si>
    <t>080103000022</t>
  </si>
  <si>
    <t>Siréna SC 310</t>
  </si>
  <si>
    <t>088104000104</t>
  </si>
  <si>
    <t>Výbojka majáku LE106</t>
  </si>
  <si>
    <t xml:space="preserve">            Náhradní díly MOTO HONDA</t>
  </si>
  <si>
    <t>080010015815</t>
  </si>
  <si>
    <t>7D0698151E</t>
  </si>
  <si>
    <t>Destička brzdová sada 4ks</t>
  </si>
  <si>
    <t>Těsnění olejové vložky (OCTAVIA)</t>
  </si>
  <si>
    <t>Jednotka škrtící klapky (OCTAVIA)</t>
  </si>
  <si>
    <t>Cívka zapalovací (OCTAVIA)</t>
  </si>
  <si>
    <t>Snímač Hallův (OCTAVIA)</t>
  </si>
  <si>
    <t>Ventil vstřikovací (OCTAVIA)</t>
  </si>
  <si>
    <t xml:space="preserve"> Ventil vstřikovací (OCTAVIA)</t>
  </si>
  <si>
    <t>Sonda kyslíková (OCTAVIA)</t>
  </si>
  <si>
    <t>Kladka převodní (OCTAVIA)</t>
  </si>
  <si>
    <t>Čerpadlo vodní (OCTAVIA)</t>
  </si>
  <si>
    <t>Regulátor napětí (OCTAVIA)</t>
  </si>
  <si>
    <t>Víko přední spouštěče (OCTAVIA)</t>
  </si>
  <si>
    <t>Držák uhlíku spouštěče (OCTAVIA)</t>
  </si>
  <si>
    <t>Škoda OCTAVIA,FABIA</t>
  </si>
  <si>
    <t>Cena/ks</t>
  </si>
  <si>
    <t>ks</t>
  </si>
  <si>
    <t>Katalog.Číslo</t>
  </si>
  <si>
    <t>Informace p. Martin Stanke  tel.: 974 722611. email: krpt.ao.etka@pcr.cz.</t>
  </si>
  <si>
    <t>Náhradní díly k odprodeji.</t>
  </si>
  <si>
    <t xml:space="preserve">                                                         Škoda Felicie,Octavie,VW</t>
  </si>
  <si>
    <t xml:space="preserve">                    KRPT, OSM - AO, 1. máje 101, 703 00 Ostrava - Vítkovice.</t>
  </si>
  <si>
    <t xml:space="preserve">                    Příloha č. 1 k č.j.: KRPT-15897-2/ČJ-2024-0700VZ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</si>
</sst>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Font="1" applyBorder="1"/>
    <xf numFmtId="0" fontId="0" fillId="0" borderId="1" xfId="0" applyFont="1" applyBorder="1"/>
    <xf numFmtId="0" fontId="0" fillId="0" borderId="1" xfId="0" applyFill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0" fontId="0" fillId="0" borderId="1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0" xfId="0" applyNumberFormat="1" applyBorder="1"/>
    <xf numFmtId="0" fontId="1" fillId="0" borderId="3" xfId="0" applyFont="1" applyBorder="1"/>
    <xf numFmtId="0" fontId="0" fillId="0" borderId="0" xfId="0" applyFill="1" applyBorder="1"/>
    <xf numFmtId="49" fontId="0" fillId="0" borderId="0" xfId="0" applyNumberFormat="1" applyBorder="1"/>
    <xf numFmtId="0" fontId="1" fillId="0" borderId="3" xfId="0" applyFont="1" applyFill="1" applyBorder="1"/>
    <xf numFmtId="0" fontId="0" fillId="0" borderId="4" xfId="0" applyFont="1" applyFill="1" applyBorder="1"/>
    <xf numFmtId="0" fontId="0" fillId="2" borderId="1" xfId="0" applyFill="1" applyBorder="1"/>
    <xf numFmtId="49" fontId="0" fillId="2" borderId="1" xfId="0" applyNumberFormat="1" applyFill="1" applyBorder="1"/>
    <xf numFmtId="0" fontId="1" fillId="0" borderId="0" xfId="0" applyFont="1"/>
    <xf numFmtId="0" fontId="1" fillId="0" borderId="0" xfId="0" applyFont="1" applyFill="1" applyBorder="1"/>
    <xf numFmtId="0" fontId="4" fillId="2" borderId="1" xfId="0" applyFont="1" applyFill="1" applyBorder="1"/>
    <xf numFmtId="49" fontId="1" fillId="0" borderId="1" xfId="0" applyNumberFormat="1" applyFont="1" applyBorder="1"/>
    <xf numFmtId="0" fontId="1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49" fontId="1" fillId="0" borderId="0" xfId="0" applyNumberFormat="1" applyFont="1"/>
    <xf numFmtId="49" fontId="2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7"/>
  <sheetViews>
    <sheetView tabSelected="1" workbookViewId="0">
      <selection activeCell="D1" sqref="D1"/>
    </sheetView>
  </sheetViews>
  <sheetFormatPr defaultRowHeight="15" x14ac:dyDescent="0.25"/>
  <cols>
    <col min="1" max="1" width="4" customWidth="1"/>
    <col min="2" max="2" width="13.85546875" style="1" customWidth="1"/>
    <col min="3" max="3" width="15" style="1" customWidth="1"/>
    <col min="4" max="4" width="29.85546875" customWidth="1"/>
    <col min="5" max="5" width="8.5703125" customWidth="1"/>
    <col min="6" max="6" width="3.5703125" customWidth="1"/>
    <col min="7" max="7" width="11.42578125" customWidth="1"/>
  </cols>
  <sheetData>
    <row r="1" spans="1:8" x14ac:dyDescent="0.25">
      <c r="D1" s="34" t="s">
        <v>1361</v>
      </c>
    </row>
    <row r="3" spans="1:8" ht="18.75" x14ac:dyDescent="0.3">
      <c r="D3" s="30" t="s">
        <v>1358</v>
      </c>
    </row>
    <row r="4" spans="1:8" ht="18.75" x14ac:dyDescent="0.3">
      <c r="B4" s="33" t="s">
        <v>1360</v>
      </c>
      <c r="C4" s="32"/>
      <c r="D4" s="22"/>
      <c r="E4" s="22"/>
      <c r="F4" s="22"/>
      <c r="G4" s="22"/>
      <c r="H4" s="22"/>
    </row>
    <row r="5" spans="1:8" ht="18.75" x14ac:dyDescent="0.3">
      <c r="B5" s="29" t="s">
        <v>1357</v>
      </c>
      <c r="C5" s="29"/>
      <c r="D5" s="29"/>
      <c r="E5" s="29"/>
      <c r="F5" s="29"/>
      <c r="G5" s="29"/>
    </row>
    <row r="6" spans="1:8" ht="18.75" x14ac:dyDescent="0.3">
      <c r="B6" s="31"/>
      <c r="C6" s="31"/>
      <c r="D6" s="31"/>
      <c r="E6" s="31"/>
      <c r="F6" s="31"/>
      <c r="G6" s="31"/>
    </row>
    <row r="8" spans="1:8" ht="18.75" x14ac:dyDescent="0.3">
      <c r="A8" s="35" t="s">
        <v>1359</v>
      </c>
      <c r="B8" s="35"/>
      <c r="C8" s="35"/>
      <c r="D8" s="35"/>
      <c r="E8" s="35"/>
      <c r="F8" s="35"/>
      <c r="G8" s="35"/>
    </row>
    <row r="9" spans="1:8" ht="18.75" x14ac:dyDescent="0.3">
      <c r="A9" s="28"/>
      <c r="B9" s="29"/>
      <c r="C9" s="29"/>
      <c r="D9" s="29"/>
      <c r="E9" s="29"/>
      <c r="F9" s="29"/>
      <c r="G9" s="29"/>
    </row>
    <row r="10" spans="1:8" ht="18.75" x14ac:dyDescent="0.3">
      <c r="A10" s="28"/>
      <c r="B10" s="29"/>
      <c r="C10" s="29"/>
      <c r="D10" s="29"/>
      <c r="E10" s="29"/>
      <c r="F10" s="29"/>
      <c r="G10" s="29"/>
    </row>
    <row r="12" spans="1:8" x14ac:dyDescent="0.25">
      <c r="A12" s="2"/>
      <c r="B12" s="7" t="s">
        <v>0</v>
      </c>
      <c r="C12" s="7" t="s">
        <v>647</v>
      </c>
      <c r="D12" s="8" t="s">
        <v>1</v>
      </c>
      <c r="E12" s="8" t="s">
        <v>2</v>
      </c>
      <c r="F12" s="8" t="s">
        <v>646</v>
      </c>
      <c r="G12" s="8" t="s">
        <v>3</v>
      </c>
    </row>
    <row r="13" spans="1:8" x14ac:dyDescent="0.25">
      <c r="A13" s="2">
        <v>1</v>
      </c>
      <c r="B13" s="3" t="s">
        <v>5</v>
      </c>
      <c r="C13" s="3" t="s">
        <v>648</v>
      </c>
      <c r="D13" s="2" t="s">
        <v>4</v>
      </c>
      <c r="E13" s="2">
        <f t="shared" ref="E13:E44" si="0">G13/F13</f>
        <v>227.97499999999999</v>
      </c>
      <c r="F13" s="2">
        <v>6</v>
      </c>
      <c r="G13" s="2">
        <v>1367.85</v>
      </c>
    </row>
    <row r="14" spans="1:8" x14ac:dyDescent="0.25">
      <c r="A14" s="2">
        <v>2</v>
      </c>
      <c r="B14" s="3" t="s">
        <v>6</v>
      </c>
      <c r="C14" s="3" t="s">
        <v>649</v>
      </c>
      <c r="D14" s="2" t="s">
        <v>4</v>
      </c>
      <c r="E14" s="2">
        <f t="shared" si="0"/>
        <v>220.04999999999998</v>
      </c>
      <c r="F14" s="2">
        <v>6</v>
      </c>
      <c r="G14" s="2">
        <v>1320.3</v>
      </c>
    </row>
    <row r="15" spans="1:8" x14ac:dyDescent="0.25">
      <c r="A15" s="2">
        <v>3</v>
      </c>
      <c r="B15" s="3" t="s">
        <v>7</v>
      </c>
      <c r="C15" s="3" t="s">
        <v>650</v>
      </c>
      <c r="D15" s="2" t="s">
        <v>4</v>
      </c>
      <c r="E15" s="2">
        <f t="shared" si="0"/>
        <v>244.3</v>
      </c>
      <c r="F15" s="2">
        <v>1</v>
      </c>
      <c r="G15" s="2">
        <v>244.3</v>
      </c>
    </row>
    <row r="16" spans="1:8" x14ac:dyDescent="0.25">
      <c r="A16" s="2">
        <v>4</v>
      </c>
      <c r="B16" s="3" t="s">
        <v>626</v>
      </c>
      <c r="C16" s="3" t="s">
        <v>978</v>
      </c>
      <c r="D16" s="6" t="s">
        <v>627</v>
      </c>
      <c r="E16" s="6">
        <f t="shared" si="0"/>
        <v>1138.98</v>
      </c>
      <c r="F16" s="6">
        <v>1</v>
      </c>
      <c r="G16" s="6">
        <v>1138.98</v>
      </c>
    </row>
    <row r="17" spans="1:7" x14ac:dyDescent="0.25">
      <c r="A17" s="2">
        <v>5</v>
      </c>
      <c r="B17" s="3" t="s">
        <v>8</v>
      </c>
      <c r="C17" s="3" t="s">
        <v>651</v>
      </c>
      <c r="D17" s="2" t="s">
        <v>9</v>
      </c>
      <c r="E17" s="2">
        <f t="shared" si="0"/>
        <v>1076.3900000000001</v>
      </c>
      <c r="F17" s="2">
        <v>1</v>
      </c>
      <c r="G17" s="2">
        <v>1076.3900000000001</v>
      </c>
    </row>
    <row r="18" spans="1:7" x14ac:dyDescent="0.25">
      <c r="A18" s="2">
        <v>6</v>
      </c>
      <c r="B18" s="3" t="s">
        <v>10</v>
      </c>
      <c r="C18" s="3" t="s">
        <v>652</v>
      </c>
      <c r="D18" s="2" t="s">
        <v>11</v>
      </c>
      <c r="E18" s="2">
        <f t="shared" si="0"/>
        <v>79.37</v>
      </c>
      <c r="F18" s="2">
        <v>1</v>
      </c>
      <c r="G18" s="2">
        <v>79.37</v>
      </c>
    </row>
    <row r="19" spans="1:7" x14ac:dyDescent="0.25">
      <c r="A19" s="2">
        <v>7</v>
      </c>
      <c r="B19" s="3" t="s">
        <v>12</v>
      </c>
      <c r="C19" s="3" t="s">
        <v>653</v>
      </c>
      <c r="D19" s="2" t="s">
        <v>13</v>
      </c>
      <c r="E19" s="2">
        <f t="shared" si="0"/>
        <v>318</v>
      </c>
      <c r="F19" s="2">
        <v>1</v>
      </c>
      <c r="G19" s="2">
        <v>318</v>
      </c>
    </row>
    <row r="20" spans="1:7" x14ac:dyDescent="0.25">
      <c r="A20" s="2">
        <v>8</v>
      </c>
      <c r="B20" s="3" t="s">
        <v>14</v>
      </c>
      <c r="C20" s="3" t="s">
        <v>654</v>
      </c>
      <c r="D20" s="2" t="s">
        <v>15</v>
      </c>
      <c r="E20" s="2">
        <f t="shared" si="0"/>
        <v>91.08</v>
      </c>
      <c r="F20" s="2">
        <v>1</v>
      </c>
      <c r="G20" s="2">
        <v>91.08</v>
      </c>
    </row>
    <row r="21" spans="1:7" x14ac:dyDescent="0.25">
      <c r="A21" s="2">
        <v>9</v>
      </c>
      <c r="B21" s="3" t="s">
        <v>16</v>
      </c>
      <c r="C21" s="3" t="s">
        <v>655</v>
      </c>
      <c r="D21" s="2" t="s">
        <v>17</v>
      </c>
      <c r="E21" s="2">
        <f t="shared" si="0"/>
        <v>324.35000000000002</v>
      </c>
      <c r="F21" s="2">
        <v>1</v>
      </c>
      <c r="G21" s="2">
        <v>324.35000000000002</v>
      </c>
    </row>
    <row r="22" spans="1:7" x14ac:dyDescent="0.25">
      <c r="A22" s="2">
        <v>10</v>
      </c>
      <c r="B22" s="3" t="s">
        <v>18</v>
      </c>
      <c r="C22" s="3" t="s">
        <v>656</v>
      </c>
      <c r="D22" s="2" t="s">
        <v>19</v>
      </c>
      <c r="E22" s="2">
        <f t="shared" si="0"/>
        <v>868.45</v>
      </c>
      <c r="F22" s="2">
        <v>1</v>
      </c>
      <c r="G22" s="2">
        <v>868.45</v>
      </c>
    </row>
    <row r="23" spans="1:7" x14ac:dyDescent="0.25">
      <c r="A23" s="2">
        <v>11</v>
      </c>
      <c r="B23" s="3" t="s">
        <v>20</v>
      </c>
      <c r="C23" s="3" t="s">
        <v>657</v>
      </c>
      <c r="D23" s="2" t="s">
        <v>21</v>
      </c>
      <c r="E23" s="2">
        <f t="shared" si="0"/>
        <v>20.61</v>
      </c>
      <c r="F23" s="2">
        <v>2</v>
      </c>
      <c r="G23" s="2">
        <v>41.22</v>
      </c>
    </row>
    <row r="24" spans="1:7" x14ac:dyDescent="0.25">
      <c r="A24" s="2">
        <v>12</v>
      </c>
      <c r="B24" s="3" t="s">
        <v>22</v>
      </c>
      <c r="C24" s="3" t="s">
        <v>658</v>
      </c>
      <c r="D24" s="2" t="s">
        <v>23</v>
      </c>
      <c r="E24" s="2">
        <f t="shared" si="0"/>
        <v>297.62</v>
      </c>
      <c r="F24" s="2">
        <v>3</v>
      </c>
      <c r="G24" s="2">
        <v>892.86</v>
      </c>
    </row>
    <row r="25" spans="1:7" x14ac:dyDescent="0.25">
      <c r="A25" s="2">
        <v>13</v>
      </c>
      <c r="B25" s="3" t="s">
        <v>24</v>
      </c>
      <c r="C25" s="3" t="s">
        <v>659</v>
      </c>
      <c r="D25" s="2" t="s">
        <v>23</v>
      </c>
      <c r="E25" s="2">
        <f t="shared" si="0"/>
        <v>164.1575</v>
      </c>
      <c r="F25" s="2">
        <v>8</v>
      </c>
      <c r="G25" s="2">
        <v>1313.26</v>
      </c>
    </row>
    <row r="26" spans="1:7" x14ac:dyDescent="0.25">
      <c r="A26" s="2">
        <v>14</v>
      </c>
      <c r="B26" s="3" t="s">
        <v>25</v>
      </c>
      <c r="C26" s="3" t="s">
        <v>660</v>
      </c>
      <c r="D26" s="2" t="s">
        <v>23</v>
      </c>
      <c r="E26" s="2">
        <f t="shared" si="0"/>
        <v>248.31</v>
      </c>
      <c r="F26" s="2">
        <v>2</v>
      </c>
      <c r="G26" s="2">
        <v>496.62</v>
      </c>
    </row>
    <row r="27" spans="1:7" x14ac:dyDescent="0.25">
      <c r="A27" s="2">
        <v>15</v>
      </c>
      <c r="B27" s="3" t="s">
        <v>26</v>
      </c>
      <c r="C27" s="3" t="s">
        <v>661</v>
      </c>
      <c r="D27" s="2" t="s">
        <v>27</v>
      </c>
      <c r="E27" s="2">
        <f t="shared" si="0"/>
        <v>3.95</v>
      </c>
      <c r="F27" s="2">
        <v>4</v>
      </c>
      <c r="G27" s="2">
        <v>15.8</v>
      </c>
    </row>
    <row r="28" spans="1:7" x14ac:dyDescent="0.25">
      <c r="A28" s="2">
        <v>16</v>
      </c>
      <c r="B28" s="3" t="s">
        <v>28</v>
      </c>
      <c r="C28" s="3" t="s">
        <v>662</v>
      </c>
      <c r="D28" s="2" t="s">
        <v>29</v>
      </c>
      <c r="E28" s="2">
        <f t="shared" si="0"/>
        <v>24.954999999999998</v>
      </c>
      <c r="F28" s="2">
        <v>2</v>
      </c>
      <c r="G28" s="2">
        <v>49.91</v>
      </c>
    </row>
    <row r="29" spans="1:7" x14ac:dyDescent="0.25">
      <c r="A29" s="2">
        <v>17</v>
      </c>
      <c r="B29" s="3" t="s">
        <v>30</v>
      </c>
      <c r="C29" s="3" t="s">
        <v>663</v>
      </c>
      <c r="D29" s="2" t="s">
        <v>31</v>
      </c>
      <c r="E29" s="2">
        <f t="shared" si="0"/>
        <v>0.77249999999999996</v>
      </c>
      <c r="F29" s="2">
        <v>4</v>
      </c>
      <c r="G29" s="2">
        <v>3.09</v>
      </c>
    </row>
    <row r="30" spans="1:7" x14ac:dyDescent="0.25">
      <c r="A30" s="2">
        <v>18</v>
      </c>
      <c r="B30" s="3" t="s">
        <v>32</v>
      </c>
      <c r="C30" s="3" t="s">
        <v>665</v>
      </c>
      <c r="D30" s="2" t="s">
        <v>33</v>
      </c>
      <c r="E30" s="2">
        <f t="shared" si="0"/>
        <v>82.3</v>
      </c>
      <c r="F30" s="2">
        <v>1</v>
      </c>
      <c r="G30" s="2">
        <v>82.3</v>
      </c>
    </row>
    <row r="31" spans="1:7" x14ac:dyDescent="0.25">
      <c r="A31" s="2">
        <v>19</v>
      </c>
      <c r="B31" s="3" t="s">
        <v>34</v>
      </c>
      <c r="C31" s="3" t="s">
        <v>664</v>
      </c>
      <c r="D31" s="2" t="s">
        <v>33</v>
      </c>
      <c r="E31" s="2">
        <f t="shared" si="0"/>
        <v>81.644999999999996</v>
      </c>
      <c r="F31" s="2">
        <v>2</v>
      </c>
      <c r="G31" s="2">
        <v>163.29</v>
      </c>
    </row>
    <row r="32" spans="1:7" x14ac:dyDescent="0.25">
      <c r="A32" s="2">
        <v>20</v>
      </c>
      <c r="B32" s="3" t="s">
        <v>35</v>
      </c>
      <c r="C32" s="3" t="s">
        <v>666</v>
      </c>
      <c r="D32" s="2" t="s">
        <v>36</v>
      </c>
      <c r="E32" s="2">
        <f t="shared" si="0"/>
        <v>304.38</v>
      </c>
      <c r="F32" s="2">
        <v>1</v>
      </c>
      <c r="G32" s="2">
        <v>304.38</v>
      </c>
    </row>
    <row r="33" spans="1:7" x14ac:dyDescent="0.25">
      <c r="A33" s="2">
        <v>21</v>
      </c>
      <c r="B33" s="3" t="s">
        <v>37</v>
      </c>
      <c r="C33" s="3" t="s">
        <v>667</v>
      </c>
      <c r="D33" s="2" t="s">
        <v>38</v>
      </c>
      <c r="E33" s="2">
        <f t="shared" si="0"/>
        <v>301.18</v>
      </c>
      <c r="F33" s="2">
        <v>1</v>
      </c>
      <c r="G33" s="2">
        <v>301.18</v>
      </c>
    </row>
    <row r="34" spans="1:7" x14ac:dyDescent="0.25">
      <c r="A34" s="2">
        <v>22</v>
      </c>
      <c r="B34" s="3" t="s">
        <v>39</v>
      </c>
      <c r="C34" s="3" t="s">
        <v>668</v>
      </c>
      <c r="D34" s="2" t="s">
        <v>40</v>
      </c>
      <c r="E34" s="2">
        <f t="shared" si="0"/>
        <v>479.08499999999998</v>
      </c>
      <c r="F34" s="2">
        <v>2</v>
      </c>
      <c r="G34" s="2">
        <v>958.17</v>
      </c>
    </row>
    <row r="35" spans="1:7" x14ac:dyDescent="0.25">
      <c r="A35" s="2">
        <v>23</v>
      </c>
      <c r="B35" s="3" t="s">
        <v>41</v>
      </c>
      <c r="C35" s="3" t="s">
        <v>669</v>
      </c>
      <c r="D35" s="2" t="s">
        <v>42</v>
      </c>
      <c r="E35" s="2">
        <f t="shared" si="0"/>
        <v>88.36</v>
      </c>
      <c r="F35" s="2">
        <v>2</v>
      </c>
      <c r="G35" s="2">
        <v>176.72</v>
      </c>
    </row>
    <row r="36" spans="1:7" x14ac:dyDescent="0.25">
      <c r="A36" s="2">
        <v>24</v>
      </c>
      <c r="B36" s="3" t="s">
        <v>43</v>
      </c>
      <c r="C36" s="3" t="s">
        <v>670</v>
      </c>
      <c r="D36" s="2" t="s">
        <v>44</v>
      </c>
      <c r="E36" s="2">
        <f t="shared" si="0"/>
        <v>97.78</v>
      </c>
      <c r="F36" s="2">
        <v>2</v>
      </c>
      <c r="G36" s="2">
        <v>195.56</v>
      </c>
    </row>
    <row r="37" spans="1:7" x14ac:dyDescent="0.25">
      <c r="A37" s="2">
        <v>25</v>
      </c>
      <c r="B37" s="3" t="s">
        <v>45</v>
      </c>
      <c r="C37" s="3" t="s">
        <v>671</v>
      </c>
      <c r="D37" s="2" t="s">
        <v>46</v>
      </c>
      <c r="E37" s="2">
        <f t="shared" si="0"/>
        <v>35.380000000000003</v>
      </c>
      <c r="F37" s="2">
        <v>1</v>
      </c>
      <c r="G37" s="2">
        <v>35.380000000000003</v>
      </c>
    </row>
    <row r="38" spans="1:7" x14ac:dyDescent="0.25">
      <c r="A38" s="2">
        <v>26</v>
      </c>
      <c r="B38" s="3" t="s">
        <v>47</v>
      </c>
      <c r="C38" s="3" t="s">
        <v>672</v>
      </c>
      <c r="D38" s="2" t="s">
        <v>48</v>
      </c>
      <c r="E38" s="2">
        <f t="shared" si="0"/>
        <v>64.19</v>
      </c>
      <c r="F38" s="2">
        <v>1</v>
      </c>
      <c r="G38" s="2">
        <v>64.19</v>
      </c>
    </row>
    <row r="39" spans="1:7" x14ac:dyDescent="0.25">
      <c r="A39" s="2">
        <v>27</v>
      </c>
      <c r="B39" s="3" t="s">
        <v>49</v>
      </c>
      <c r="C39" s="3" t="s">
        <v>673</v>
      </c>
      <c r="D39" s="2" t="s">
        <v>50</v>
      </c>
      <c r="E39" s="2">
        <f t="shared" si="0"/>
        <v>61.46</v>
      </c>
      <c r="F39" s="2">
        <v>1</v>
      </c>
      <c r="G39" s="2">
        <v>61.46</v>
      </c>
    </row>
    <row r="40" spans="1:7" x14ac:dyDescent="0.25">
      <c r="A40" s="2">
        <v>28</v>
      </c>
      <c r="B40" s="3" t="s">
        <v>51</v>
      </c>
      <c r="C40" s="3" t="s">
        <v>674</v>
      </c>
      <c r="D40" s="2" t="s">
        <v>52</v>
      </c>
      <c r="E40" s="2">
        <f t="shared" si="0"/>
        <v>30.65</v>
      </c>
      <c r="F40" s="2">
        <v>2</v>
      </c>
      <c r="G40" s="2">
        <v>61.3</v>
      </c>
    </row>
    <row r="41" spans="1:7" x14ac:dyDescent="0.25">
      <c r="A41" s="2">
        <v>29</v>
      </c>
      <c r="B41" s="3" t="s">
        <v>53</v>
      </c>
      <c r="C41" s="3" t="s">
        <v>675</v>
      </c>
      <c r="D41" s="2" t="s">
        <v>52</v>
      </c>
      <c r="E41" s="2">
        <f t="shared" si="0"/>
        <v>6.7125000000000004</v>
      </c>
      <c r="F41" s="2">
        <v>4</v>
      </c>
      <c r="G41" s="2">
        <v>26.85</v>
      </c>
    </row>
    <row r="42" spans="1:7" x14ac:dyDescent="0.25">
      <c r="A42" s="2">
        <v>30</v>
      </c>
      <c r="B42" s="3" t="s">
        <v>54</v>
      </c>
      <c r="C42" s="3" t="s">
        <v>676</v>
      </c>
      <c r="D42" s="2" t="s">
        <v>55</v>
      </c>
      <c r="E42" s="2">
        <f t="shared" si="0"/>
        <v>10.283333333333333</v>
      </c>
      <c r="F42" s="2">
        <v>3</v>
      </c>
      <c r="G42" s="2">
        <v>30.85</v>
      </c>
    </row>
    <row r="43" spans="1:7" x14ac:dyDescent="0.25">
      <c r="A43" s="2">
        <v>31</v>
      </c>
      <c r="B43" s="3" t="s">
        <v>56</v>
      </c>
      <c r="C43" s="3" t="s">
        <v>677</v>
      </c>
      <c r="D43" s="2" t="s">
        <v>57</v>
      </c>
      <c r="E43" s="2">
        <f t="shared" si="0"/>
        <v>1943.8733333333332</v>
      </c>
      <c r="F43" s="2">
        <v>3</v>
      </c>
      <c r="G43" s="2">
        <v>5831.62</v>
      </c>
    </row>
    <row r="44" spans="1:7" x14ac:dyDescent="0.25">
      <c r="A44" s="2">
        <v>32</v>
      </c>
      <c r="B44" s="3" t="s">
        <v>58</v>
      </c>
      <c r="C44" s="3" t="s">
        <v>678</v>
      </c>
      <c r="D44" s="2" t="s">
        <v>59</v>
      </c>
      <c r="E44" s="2">
        <f t="shared" si="0"/>
        <v>58.8</v>
      </c>
      <c r="F44" s="2">
        <v>2</v>
      </c>
      <c r="G44" s="2">
        <v>117.6</v>
      </c>
    </row>
    <row r="45" spans="1:7" x14ac:dyDescent="0.25">
      <c r="A45" s="2">
        <v>33</v>
      </c>
      <c r="B45" s="3" t="s">
        <v>60</v>
      </c>
      <c r="C45" s="3" t="s">
        <v>679</v>
      </c>
      <c r="D45" s="2" t="s">
        <v>61</v>
      </c>
      <c r="E45" s="2">
        <f t="shared" ref="E45:E76" si="1">G45/F45</f>
        <v>584.35</v>
      </c>
      <c r="F45" s="2">
        <v>2</v>
      </c>
      <c r="G45" s="2">
        <v>1168.7</v>
      </c>
    </row>
    <row r="46" spans="1:7" x14ac:dyDescent="0.25">
      <c r="A46" s="2">
        <v>34</v>
      </c>
      <c r="B46" s="3" t="s">
        <v>62</v>
      </c>
      <c r="C46" s="3" t="s">
        <v>680</v>
      </c>
      <c r="D46" s="2" t="s">
        <v>63</v>
      </c>
      <c r="E46" s="2">
        <f t="shared" si="1"/>
        <v>165.19</v>
      </c>
      <c r="F46" s="2">
        <v>1</v>
      </c>
      <c r="G46" s="2">
        <v>165.19</v>
      </c>
    </row>
    <row r="47" spans="1:7" x14ac:dyDescent="0.25">
      <c r="A47" s="2">
        <v>35</v>
      </c>
      <c r="B47" s="3" t="s">
        <v>64</v>
      </c>
      <c r="C47" s="3" t="s">
        <v>681</v>
      </c>
      <c r="D47" s="2" t="s">
        <v>65</v>
      </c>
      <c r="E47" s="2">
        <f t="shared" si="1"/>
        <v>1571.32</v>
      </c>
      <c r="F47" s="2">
        <v>1</v>
      </c>
      <c r="G47" s="2">
        <v>1571.32</v>
      </c>
    </row>
    <row r="48" spans="1:7" x14ac:dyDescent="0.25">
      <c r="A48" s="2">
        <v>36</v>
      </c>
      <c r="B48" s="3" t="s">
        <v>66</v>
      </c>
      <c r="C48" s="3" t="s">
        <v>682</v>
      </c>
      <c r="D48" s="2" t="s">
        <v>67</v>
      </c>
      <c r="E48" s="2">
        <f t="shared" si="1"/>
        <v>4.2389999999999999</v>
      </c>
      <c r="F48" s="2">
        <v>10</v>
      </c>
      <c r="G48" s="2">
        <v>42.39</v>
      </c>
    </row>
    <row r="49" spans="1:7" x14ac:dyDescent="0.25">
      <c r="A49" s="2">
        <v>37</v>
      </c>
      <c r="B49" s="3" t="s">
        <v>68</v>
      </c>
      <c r="C49" s="3" t="s">
        <v>683</v>
      </c>
      <c r="D49" s="2" t="s">
        <v>69</v>
      </c>
      <c r="E49" s="2">
        <f t="shared" si="1"/>
        <v>156.08666666666667</v>
      </c>
      <c r="F49" s="2">
        <v>3</v>
      </c>
      <c r="G49" s="2">
        <v>468.26</v>
      </c>
    </row>
    <row r="50" spans="1:7" x14ac:dyDescent="0.25">
      <c r="A50" s="2">
        <v>38</v>
      </c>
      <c r="B50" s="3" t="s">
        <v>70</v>
      </c>
      <c r="C50" s="3" t="s">
        <v>684</v>
      </c>
      <c r="D50" s="2" t="s">
        <v>71</v>
      </c>
      <c r="E50" s="2">
        <f t="shared" si="1"/>
        <v>90.02</v>
      </c>
      <c r="F50" s="2">
        <v>1</v>
      </c>
      <c r="G50" s="2">
        <v>90.02</v>
      </c>
    </row>
    <row r="51" spans="1:7" x14ac:dyDescent="0.25">
      <c r="A51" s="2">
        <v>39</v>
      </c>
      <c r="B51" s="3" t="s">
        <v>72</v>
      </c>
      <c r="C51" s="3" t="s">
        <v>685</v>
      </c>
      <c r="D51" s="2" t="s">
        <v>73</v>
      </c>
      <c r="E51" s="2">
        <f t="shared" si="1"/>
        <v>755.96</v>
      </c>
      <c r="F51" s="2">
        <v>1</v>
      </c>
      <c r="G51" s="2">
        <v>755.96</v>
      </c>
    </row>
    <row r="52" spans="1:7" x14ac:dyDescent="0.25">
      <c r="A52" s="2">
        <v>40</v>
      </c>
      <c r="B52" s="3" t="s">
        <v>74</v>
      </c>
      <c r="C52" s="3" t="s">
        <v>686</v>
      </c>
      <c r="D52" s="2" t="s">
        <v>75</v>
      </c>
      <c r="E52" s="2">
        <f t="shared" si="1"/>
        <v>26.5</v>
      </c>
      <c r="F52" s="2">
        <v>2</v>
      </c>
      <c r="G52" s="2">
        <v>53</v>
      </c>
    </row>
    <row r="53" spans="1:7" x14ac:dyDescent="0.25">
      <c r="A53" s="2">
        <v>41</v>
      </c>
      <c r="B53" s="3" t="s">
        <v>76</v>
      </c>
      <c r="C53" s="3" t="s">
        <v>687</v>
      </c>
      <c r="D53" s="2" t="s">
        <v>77</v>
      </c>
      <c r="E53" s="2">
        <f t="shared" si="1"/>
        <v>1.013076923076923</v>
      </c>
      <c r="F53" s="2">
        <v>13</v>
      </c>
      <c r="G53" s="2">
        <v>13.17</v>
      </c>
    </row>
    <row r="54" spans="1:7" x14ac:dyDescent="0.25">
      <c r="A54" s="2">
        <v>42</v>
      </c>
      <c r="B54" s="3" t="s">
        <v>78</v>
      </c>
      <c r="C54" s="3" t="s">
        <v>688</v>
      </c>
      <c r="D54" s="2" t="s">
        <v>79</v>
      </c>
      <c r="E54" s="2">
        <f t="shared" si="1"/>
        <v>371.28</v>
      </c>
      <c r="F54" s="2">
        <v>1</v>
      </c>
      <c r="G54" s="2">
        <v>371.28</v>
      </c>
    </row>
    <row r="55" spans="1:7" x14ac:dyDescent="0.25">
      <c r="A55" s="2">
        <v>43</v>
      </c>
      <c r="B55" s="3" t="s">
        <v>80</v>
      </c>
      <c r="C55" s="3" t="s">
        <v>689</v>
      </c>
      <c r="D55" s="2" t="s">
        <v>81</v>
      </c>
      <c r="E55" s="2">
        <f t="shared" si="1"/>
        <v>24.78</v>
      </c>
      <c r="F55" s="2">
        <v>2</v>
      </c>
      <c r="G55" s="2">
        <v>49.56</v>
      </c>
    </row>
    <row r="56" spans="1:7" x14ac:dyDescent="0.25">
      <c r="A56" s="2">
        <v>44</v>
      </c>
      <c r="B56" s="3" t="s">
        <v>82</v>
      </c>
      <c r="C56" s="3" t="s">
        <v>690</v>
      </c>
      <c r="D56" s="2" t="s">
        <v>81</v>
      </c>
      <c r="E56" s="2">
        <f t="shared" si="1"/>
        <v>7.16</v>
      </c>
      <c r="F56" s="2">
        <v>6</v>
      </c>
      <c r="G56" s="2">
        <v>42.96</v>
      </c>
    </row>
    <row r="57" spans="1:7" x14ac:dyDescent="0.25">
      <c r="A57" s="2">
        <v>45</v>
      </c>
      <c r="B57" s="3" t="s">
        <v>83</v>
      </c>
      <c r="C57" s="3" t="s">
        <v>691</v>
      </c>
      <c r="D57" s="2" t="s">
        <v>81</v>
      </c>
      <c r="E57" s="2">
        <f t="shared" si="1"/>
        <v>58.9</v>
      </c>
      <c r="F57" s="2">
        <v>1</v>
      </c>
      <c r="G57" s="2">
        <v>58.9</v>
      </c>
    </row>
    <row r="58" spans="1:7" x14ac:dyDescent="0.25">
      <c r="A58" s="2">
        <v>46</v>
      </c>
      <c r="B58" s="3" t="s">
        <v>84</v>
      </c>
      <c r="C58" s="3" t="s">
        <v>692</v>
      </c>
      <c r="D58" s="2" t="s">
        <v>85</v>
      </c>
      <c r="E58" s="2">
        <f t="shared" si="1"/>
        <v>319.8</v>
      </c>
      <c r="F58" s="2">
        <v>1</v>
      </c>
      <c r="G58" s="2">
        <v>319.8</v>
      </c>
    </row>
    <row r="59" spans="1:7" x14ac:dyDescent="0.25">
      <c r="A59" s="2">
        <v>47</v>
      </c>
      <c r="B59" s="3" t="s">
        <v>86</v>
      </c>
      <c r="C59" s="3" t="s">
        <v>693</v>
      </c>
      <c r="D59" s="2" t="s">
        <v>87</v>
      </c>
      <c r="E59" s="2">
        <f t="shared" si="1"/>
        <v>148.5</v>
      </c>
      <c r="F59" s="2">
        <v>1</v>
      </c>
      <c r="G59" s="2">
        <v>148.5</v>
      </c>
    </row>
    <row r="60" spans="1:7" x14ac:dyDescent="0.25">
      <c r="A60" s="2">
        <v>48</v>
      </c>
      <c r="B60" s="3" t="s">
        <v>88</v>
      </c>
      <c r="C60" s="3" t="s">
        <v>694</v>
      </c>
      <c r="D60" s="2" t="s">
        <v>89</v>
      </c>
      <c r="E60" s="2">
        <f t="shared" si="1"/>
        <v>45.54</v>
      </c>
      <c r="F60" s="2">
        <v>3</v>
      </c>
      <c r="G60" s="2">
        <v>136.62</v>
      </c>
    </row>
    <row r="61" spans="1:7" x14ac:dyDescent="0.25">
      <c r="A61" s="2">
        <v>49</v>
      </c>
      <c r="B61" s="3" t="s">
        <v>90</v>
      </c>
      <c r="C61" s="3" t="s">
        <v>695</v>
      </c>
      <c r="D61" s="2" t="s">
        <v>91</v>
      </c>
      <c r="E61" s="2">
        <f t="shared" si="1"/>
        <v>45.54</v>
      </c>
      <c r="F61" s="2">
        <v>1</v>
      </c>
      <c r="G61" s="2">
        <v>45.54</v>
      </c>
    </row>
    <row r="62" spans="1:7" x14ac:dyDescent="0.25">
      <c r="A62" s="2">
        <v>50</v>
      </c>
      <c r="B62" s="3" t="s">
        <v>628</v>
      </c>
      <c r="C62" s="3" t="s">
        <v>979</v>
      </c>
      <c r="D62" s="6" t="s">
        <v>629</v>
      </c>
      <c r="E62" s="6">
        <f t="shared" si="1"/>
        <v>508.39</v>
      </c>
      <c r="F62" s="6">
        <v>1</v>
      </c>
      <c r="G62" s="6">
        <v>508.39</v>
      </c>
    </row>
    <row r="63" spans="1:7" x14ac:dyDescent="0.25">
      <c r="A63" s="2">
        <v>51</v>
      </c>
      <c r="B63" s="3" t="s">
        <v>630</v>
      </c>
      <c r="C63" s="3" t="s">
        <v>980</v>
      </c>
      <c r="D63" s="6" t="s">
        <v>631</v>
      </c>
      <c r="E63" s="6">
        <f t="shared" si="1"/>
        <v>495</v>
      </c>
      <c r="F63" s="6">
        <v>2</v>
      </c>
      <c r="G63" s="6">
        <v>990</v>
      </c>
    </row>
    <row r="64" spans="1:7" x14ac:dyDescent="0.25">
      <c r="A64" s="2">
        <v>52</v>
      </c>
      <c r="B64" s="3" t="s">
        <v>92</v>
      </c>
      <c r="C64" s="3" t="s">
        <v>696</v>
      </c>
      <c r="D64" s="2" t="s">
        <v>93</v>
      </c>
      <c r="E64" s="2">
        <f t="shared" si="1"/>
        <v>371.03</v>
      </c>
      <c r="F64" s="2">
        <v>1</v>
      </c>
      <c r="G64" s="2">
        <v>371.03</v>
      </c>
    </row>
    <row r="65" spans="1:7" x14ac:dyDescent="0.25">
      <c r="A65" s="2">
        <v>53</v>
      </c>
      <c r="B65" s="3" t="s">
        <v>94</v>
      </c>
      <c r="C65" s="3" t="s">
        <v>697</v>
      </c>
      <c r="D65" s="2" t="s">
        <v>95</v>
      </c>
      <c r="E65" s="2">
        <f t="shared" si="1"/>
        <v>185.51</v>
      </c>
      <c r="F65" s="2">
        <v>1</v>
      </c>
      <c r="G65" s="2">
        <v>185.51</v>
      </c>
    </row>
    <row r="66" spans="1:7" x14ac:dyDescent="0.25">
      <c r="A66" s="2">
        <v>54</v>
      </c>
      <c r="B66" s="3" t="s">
        <v>96</v>
      </c>
      <c r="C66" s="3" t="s">
        <v>698</v>
      </c>
      <c r="D66" s="2" t="s">
        <v>97</v>
      </c>
      <c r="E66" s="2">
        <f t="shared" si="1"/>
        <v>326.7</v>
      </c>
      <c r="F66" s="2">
        <v>1</v>
      </c>
      <c r="G66" s="2">
        <v>326.7</v>
      </c>
    </row>
    <row r="67" spans="1:7" x14ac:dyDescent="0.25">
      <c r="A67" s="2">
        <v>55</v>
      </c>
      <c r="B67" s="3" t="s">
        <v>98</v>
      </c>
      <c r="C67" s="3" t="s">
        <v>699</v>
      </c>
      <c r="D67" s="2" t="s">
        <v>99</v>
      </c>
      <c r="E67" s="2">
        <f t="shared" si="1"/>
        <v>326.7</v>
      </c>
      <c r="F67" s="2">
        <v>1</v>
      </c>
      <c r="G67" s="2">
        <v>326.7</v>
      </c>
    </row>
    <row r="68" spans="1:7" x14ac:dyDescent="0.25">
      <c r="A68" s="2">
        <v>56</v>
      </c>
      <c r="B68" s="3" t="s">
        <v>100</v>
      </c>
      <c r="C68" s="3" t="s">
        <v>700</v>
      </c>
      <c r="D68" s="2" t="s">
        <v>101</v>
      </c>
      <c r="E68" s="2">
        <f t="shared" si="1"/>
        <v>191.59</v>
      </c>
      <c r="F68" s="2">
        <v>1</v>
      </c>
      <c r="G68" s="2">
        <v>191.59</v>
      </c>
    </row>
    <row r="69" spans="1:7" x14ac:dyDescent="0.25">
      <c r="A69" s="2">
        <v>57</v>
      </c>
      <c r="B69" s="3" t="s">
        <v>102</v>
      </c>
      <c r="C69" s="3" t="s">
        <v>701</v>
      </c>
      <c r="D69" s="2" t="s">
        <v>101</v>
      </c>
      <c r="E69" s="2">
        <f t="shared" si="1"/>
        <v>191.59</v>
      </c>
      <c r="F69" s="2">
        <v>1</v>
      </c>
      <c r="G69" s="2">
        <v>191.59</v>
      </c>
    </row>
    <row r="70" spans="1:7" x14ac:dyDescent="0.25">
      <c r="A70" s="2">
        <v>58</v>
      </c>
      <c r="B70" s="3" t="s">
        <v>103</v>
      </c>
      <c r="C70" s="3" t="s">
        <v>702</v>
      </c>
      <c r="D70" s="2" t="s">
        <v>104</v>
      </c>
      <c r="E70" s="2">
        <f t="shared" si="1"/>
        <v>345.07</v>
      </c>
      <c r="F70" s="2">
        <v>3</v>
      </c>
      <c r="G70" s="2">
        <v>1035.21</v>
      </c>
    </row>
    <row r="71" spans="1:7" x14ac:dyDescent="0.25">
      <c r="A71" s="2">
        <v>59</v>
      </c>
      <c r="B71" s="3" t="s">
        <v>105</v>
      </c>
      <c r="C71" s="3" t="s">
        <v>703</v>
      </c>
      <c r="D71" s="2" t="s">
        <v>106</v>
      </c>
      <c r="E71" s="2">
        <f t="shared" si="1"/>
        <v>775.27</v>
      </c>
      <c r="F71" s="2">
        <v>4</v>
      </c>
      <c r="G71" s="2">
        <v>3101.08</v>
      </c>
    </row>
    <row r="72" spans="1:7" x14ac:dyDescent="0.25">
      <c r="A72" s="2">
        <v>60</v>
      </c>
      <c r="B72" s="3" t="s">
        <v>107</v>
      </c>
      <c r="C72" s="3" t="s">
        <v>704</v>
      </c>
      <c r="D72" s="2" t="s">
        <v>108</v>
      </c>
      <c r="E72" s="2">
        <f t="shared" si="1"/>
        <v>122.82</v>
      </c>
      <c r="F72" s="2">
        <v>1</v>
      </c>
      <c r="G72" s="2">
        <v>122.82</v>
      </c>
    </row>
    <row r="73" spans="1:7" x14ac:dyDescent="0.25">
      <c r="A73" s="2">
        <v>61</v>
      </c>
      <c r="B73" s="3" t="s">
        <v>109</v>
      </c>
      <c r="C73" s="3" t="s">
        <v>705</v>
      </c>
      <c r="D73" s="2" t="s">
        <v>108</v>
      </c>
      <c r="E73" s="2">
        <f t="shared" si="1"/>
        <v>206.84</v>
      </c>
      <c r="F73" s="2">
        <v>1</v>
      </c>
      <c r="G73" s="2">
        <v>206.84</v>
      </c>
    </row>
    <row r="74" spans="1:7" x14ac:dyDescent="0.25">
      <c r="A74" s="2">
        <v>62</v>
      </c>
      <c r="B74" s="3" t="s">
        <v>989</v>
      </c>
      <c r="C74" s="3" t="s">
        <v>706</v>
      </c>
      <c r="D74" s="2" t="s">
        <v>108</v>
      </c>
      <c r="E74" s="2">
        <f t="shared" si="1"/>
        <v>18.849999999999998</v>
      </c>
      <c r="F74" s="2">
        <v>3</v>
      </c>
      <c r="G74" s="2">
        <v>56.55</v>
      </c>
    </row>
    <row r="75" spans="1:7" x14ac:dyDescent="0.25">
      <c r="A75" s="2">
        <v>63</v>
      </c>
      <c r="B75" s="3" t="s">
        <v>990</v>
      </c>
      <c r="C75" s="3" t="s">
        <v>707</v>
      </c>
      <c r="D75" s="2" t="s">
        <v>110</v>
      </c>
      <c r="E75" s="2">
        <f t="shared" si="1"/>
        <v>156.55500000000001</v>
      </c>
      <c r="F75" s="2">
        <v>2</v>
      </c>
      <c r="G75" s="2">
        <v>313.11</v>
      </c>
    </row>
    <row r="76" spans="1:7" x14ac:dyDescent="0.25">
      <c r="A76" s="2">
        <v>64</v>
      </c>
      <c r="B76" s="3" t="s">
        <v>111</v>
      </c>
      <c r="C76" s="3" t="s">
        <v>708</v>
      </c>
      <c r="D76" s="2" t="s">
        <v>112</v>
      </c>
      <c r="E76" s="2">
        <f t="shared" si="1"/>
        <v>63.14</v>
      </c>
      <c r="F76" s="2">
        <v>2</v>
      </c>
      <c r="G76" s="2">
        <v>126.28</v>
      </c>
    </row>
    <row r="77" spans="1:7" x14ac:dyDescent="0.25">
      <c r="A77" s="2">
        <v>65</v>
      </c>
      <c r="B77" s="3" t="s">
        <v>113</v>
      </c>
      <c r="C77" s="3" t="s">
        <v>709</v>
      </c>
      <c r="D77" s="2" t="s">
        <v>114</v>
      </c>
      <c r="E77" s="2">
        <f t="shared" ref="E77:E108" si="2">G77/F77</f>
        <v>59.89</v>
      </c>
      <c r="F77" s="2">
        <v>1</v>
      </c>
      <c r="G77" s="2">
        <v>59.89</v>
      </c>
    </row>
    <row r="78" spans="1:7" x14ac:dyDescent="0.25">
      <c r="A78" s="2">
        <v>66</v>
      </c>
      <c r="B78" s="3" t="s">
        <v>115</v>
      </c>
      <c r="C78" s="3" t="s">
        <v>710</v>
      </c>
      <c r="D78" s="2" t="s">
        <v>116</v>
      </c>
      <c r="E78" s="2">
        <f t="shared" si="2"/>
        <v>205.79999999999998</v>
      </c>
      <c r="F78" s="2">
        <v>3</v>
      </c>
      <c r="G78" s="2">
        <v>617.4</v>
      </c>
    </row>
    <row r="79" spans="1:7" x14ac:dyDescent="0.25">
      <c r="A79" s="2">
        <v>67</v>
      </c>
      <c r="B79" s="3" t="s">
        <v>117</v>
      </c>
      <c r="C79" s="3" t="s">
        <v>711</v>
      </c>
      <c r="D79" s="2" t="s">
        <v>118</v>
      </c>
      <c r="E79" s="2">
        <f t="shared" si="2"/>
        <v>229.1</v>
      </c>
      <c r="F79" s="2">
        <v>2</v>
      </c>
      <c r="G79" s="2">
        <v>458.2</v>
      </c>
    </row>
    <row r="80" spans="1:7" x14ac:dyDescent="0.25">
      <c r="A80" s="2">
        <v>68</v>
      </c>
      <c r="B80" s="3" t="s">
        <v>119</v>
      </c>
      <c r="C80" s="3" t="s">
        <v>712</v>
      </c>
      <c r="D80" s="2" t="s">
        <v>120</v>
      </c>
      <c r="E80" s="2">
        <f t="shared" si="2"/>
        <v>7.79</v>
      </c>
      <c r="F80" s="2">
        <v>2</v>
      </c>
      <c r="G80" s="2">
        <v>15.58</v>
      </c>
    </row>
    <row r="81" spans="1:7" x14ac:dyDescent="0.25">
      <c r="A81" s="2">
        <v>69</v>
      </c>
      <c r="B81" s="3" t="s">
        <v>121</v>
      </c>
      <c r="C81" s="3" t="s">
        <v>713</v>
      </c>
      <c r="D81" s="2" t="s">
        <v>122</v>
      </c>
      <c r="E81" s="2">
        <f t="shared" si="2"/>
        <v>7.6</v>
      </c>
      <c r="F81" s="2">
        <v>5</v>
      </c>
      <c r="G81" s="2">
        <v>38</v>
      </c>
    </row>
    <row r="82" spans="1:7" x14ac:dyDescent="0.25">
      <c r="A82" s="2">
        <v>70</v>
      </c>
      <c r="B82" s="3" t="s">
        <v>632</v>
      </c>
      <c r="C82" s="3" t="s">
        <v>981</v>
      </c>
      <c r="D82" s="6" t="s">
        <v>633</v>
      </c>
      <c r="E82" s="6">
        <f t="shared" si="2"/>
        <v>130.31</v>
      </c>
      <c r="F82" s="6">
        <v>8</v>
      </c>
      <c r="G82" s="6">
        <v>1042.48</v>
      </c>
    </row>
    <row r="83" spans="1:7" x14ac:dyDescent="0.25">
      <c r="A83" s="2">
        <v>71</v>
      </c>
      <c r="B83" s="3" t="s">
        <v>123</v>
      </c>
      <c r="C83" s="3" t="s">
        <v>714</v>
      </c>
      <c r="D83" s="2" t="s">
        <v>124</v>
      </c>
      <c r="E83" s="2">
        <f t="shared" si="2"/>
        <v>161.11000000000001</v>
      </c>
      <c r="F83" s="2">
        <v>2</v>
      </c>
      <c r="G83" s="2">
        <v>322.22000000000003</v>
      </c>
    </row>
    <row r="84" spans="1:7" x14ac:dyDescent="0.25">
      <c r="A84" s="2">
        <v>72</v>
      </c>
      <c r="B84" s="3" t="s">
        <v>125</v>
      </c>
      <c r="C84" s="3" t="s">
        <v>715</v>
      </c>
      <c r="D84" s="2" t="s">
        <v>126</v>
      </c>
      <c r="E84" s="2">
        <f t="shared" si="2"/>
        <v>1324.85</v>
      </c>
      <c r="F84" s="2">
        <v>1</v>
      </c>
      <c r="G84" s="2">
        <v>1324.85</v>
      </c>
    </row>
    <row r="85" spans="1:7" x14ac:dyDescent="0.25">
      <c r="A85" s="2">
        <v>73</v>
      </c>
      <c r="B85" s="3" t="s">
        <v>127</v>
      </c>
      <c r="C85" s="3" t="s">
        <v>716</v>
      </c>
      <c r="D85" s="2" t="s">
        <v>128</v>
      </c>
      <c r="E85" s="2">
        <f t="shared" si="2"/>
        <v>10.36</v>
      </c>
      <c r="F85" s="2">
        <v>1</v>
      </c>
      <c r="G85" s="2">
        <v>10.36</v>
      </c>
    </row>
    <row r="86" spans="1:7" x14ac:dyDescent="0.25">
      <c r="A86" s="2">
        <v>74</v>
      </c>
      <c r="B86" s="3" t="s">
        <v>129</v>
      </c>
      <c r="C86" s="3" t="s">
        <v>717</v>
      </c>
      <c r="D86" s="2" t="s">
        <v>130</v>
      </c>
      <c r="E86" s="2">
        <f t="shared" si="2"/>
        <v>11.135999999999999</v>
      </c>
      <c r="F86" s="2">
        <v>5</v>
      </c>
      <c r="G86" s="2">
        <v>55.68</v>
      </c>
    </row>
    <row r="87" spans="1:7" x14ac:dyDescent="0.25">
      <c r="A87" s="2">
        <v>75</v>
      </c>
      <c r="B87" s="3" t="s">
        <v>131</v>
      </c>
      <c r="C87" s="3" t="s">
        <v>718</v>
      </c>
      <c r="D87" s="2" t="s">
        <v>132</v>
      </c>
      <c r="E87" s="2">
        <f t="shared" si="2"/>
        <v>1246.1500000000001</v>
      </c>
      <c r="F87" s="2">
        <v>1</v>
      </c>
      <c r="G87" s="2">
        <v>1246.1500000000001</v>
      </c>
    </row>
    <row r="88" spans="1:7" x14ac:dyDescent="0.25">
      <c r="A88" s="2">
        <v>76</v>
      </c>
      <c r="B88" s="3" t="s">
        <v>133</v>
      </c>
      <c r="C88" s="3" t="s">
        <v>719</v>
      </c>
      <c r="D88" s="2" t="s">
        <v>134</v>
      </c>
      <c r="E88" s="2">
        <f t="shared" si="2"/>
        <v>72.8</v>
      </c>
      <c r="F88" s="2">
        <v>1</v>
      </c>
      <c r="G88" s="2">
        <v>72.8</v>
      </c>
    </row>
    <row r="89" spans="1:7" x14ac:dyDescent="0.25">
      <c r="A89" s="2">
        <v>77</v>
      </c>
      <c r="B89" s="3" t="s">
        <v>135</v>
      </c>
      <c r="C89" s="3" t="s">
        <v>720</v>
      </c>
      <c r="D89" s="2" t="s">
        <v>136</v>
      </c>
      <c r="E89" s="2">
        <f t="shared" si="2"/>
        <v>16.12</v>
      </c>
      <c r="F89" s="2">
        <v>2</v>
      </c>
      <c r="G89" s="2">
        <v>32.24</v>
      </c>
    </row>
    <row r="90" spans="1:7" x14ac:dyDescent="0.25">
      <c r="A90" s="2">
        <v>78</v>
      </c>
      <c r="B90" s="3" t="s">
        <v>137</v>
      </c>
      <c r="C90" s="3" t="s">
        <v>721</v>
      </c>
      <c r="D90" s="2" t="s">
        <v>138</v>
      </c>
      <c r="E90" s="2">
        <f t="shared" si="2"/>
        <v>124.72</v>
      </c>
      <c r="F90" s="2">
        <v>1</v>
      </c>
      <c r="G90" s="2">
        <v>124.72</v>
      </c>
    </row>
    <row r="91" spans="1:7" x14ac:dyDescent="0.25">
      <c r="A91" s="2">
        <v>79</v>
      </c>
      <c r="B91" s="3" t="s">
        <v>139</v>
      </c>
      <c r="C91" s="3" t="s">
        <v>722</v>
      </c>
      <c r="D91" s="2" t="s">
        <v>140</v>
      </c>
      <c r="E91" s="2">
        <f t="shared" si="2"/>
        <v>1238.31</v>
      </c>
      <c r="F91" s="2">
        <v>2</v>
      </c>
      <c r="G91" s="2">
        <v>2476.62</v>
      </c>
    </row>
    <row r="92" spans="1:7" x14ac:dyDescent="0.25">
      <c r="A92" s="2">
        <v>80</v>
      </c>
      <c r="B92" s="3" t="s">
        <v>141</v>
      </c>
      <c r="C92" s="3" t="s">
        <v>723</v>
      </c>
      <c r="D92" s="2" t="s">
        <v>142</v>
      </c>
      <c r="E92" s="2">
        <f t="shared" si="2"/>
        <v>1314.77</v>
      </c>
      <c r="F92" s="2">
        <v>1</v>
      </c>
      <c r="G92" s="2">
        <v>1314.77</v>
      </c>
    </row>
    <row r="93" spans="1:7" x14ac:dyDescent="0.25">
      <c r="A93" s="2">
        <v>81</v>
      </c>
      <c r="B93" s="3" t="s">
        <v>143</v>
      </c>
      <c r="C93" s="3" t="s">
        <v>724</v>
      </c>
      <c r="D93" s="2" t="s">
        <v>144</v>
      </c>
      <c r="E93" s="2">
        <f t="shared" si="2"/>
        <v>277.24</v>
      </c>
      <c r="F93" s="2">
        <v>4</v>
      </c>
      <c r="G93" s="2">
        <v>1108.96</v>
      </c>
    </row>
    <row r="94" spans="1:7" x14ac:dyDescent="0.25">
      <c r="A94" s="2">
        <v>82</v>
      </c>
      <c r="B94" s="3" t="s">
        <v>145</v>
      </c>
      <c r="C94" s="3" t="s">
        <v>725</v>
      </c>
      <c r="D94" s="2" t="s">
        <v>146</v>
      </c>
      <c r="E94" s="2">
        <f t="shared" si="2"/>
        <v>191.75</v>
      </c>
      <c r="F94" s="2">
        <v>1</v>
      </c>
      <c r="G94" s="2">
        <v>191.75</v>
      </c>
    </row>
    <row r="95" spans="1:7" x14ac:dyDescent="0.25">
      <c r="A95" s="2">
        <v>83</v>
      </c>
      <c r="B95" s="3" t="s">
        <v>147</v>
      </c>
      <c r="C95" s="3" t="s">
        <v>726</v>
      </c>
      <c r="D95" s="2" t="s">
        <v>148</v>
      </c>
      <c r="E95" s="2">
        <f t="shared" si="2"/>
        <v>1440</v>
      </c>
      <c r="F95" s="2">
        <v>1</v>
      </c>
      <c r="G95" s="2">
        <v>1440</v>
      </c>
    </row>
    <row r="96" spans="1:7" x14ac:dyDescent="0.25">
      <c r="A96" s="2">
        <v>84</v>
      </c>
      <c r="B96" s="3" t="s">
        <v>149</v>
      </c>
      <c r="C96" s="3" t="s">
        <v>727</v>
      </c>
      <c r="D96" s="2" t="s">
        <v>150</v>
      </c>
      <c r="E96" s="2">
        <f t="shared" si="2"/>
        <v>875.01</v>
      </c>
      <c r="F96" s="2">
        <v>1</v>
      </c>
      <c r="G96" s="2">
        <v>875.01</v>
      </c>
    </row>
    <row r="97" spans="1:7" x14ac:dyDescent="0.25">
      <c r="A97" s="2">
        <v>85</v>
      </c>
      <c r="B97" s="3" t="s">
        <v>151</v>
      </c>
      <c r="C97" s="3" t="s">
        <v>728</v>
      </c>
      <c r="D97" s="2" t="s">
        <v>152</v>
      </c>
      <c r="E97" s="2">
        <f t="shared" si="2"/>
        <v>243.78</v>
      </c>
      <c r="F97" s="2">
        <v>4</v>
      </c>
      <c r="G97" s="2">
        <v>975.12</v>
      </c>
    </row>
    <row r="98" spans="1:7" x14ac:dyDescent="0.25">
      <c r="A98" s="2">
        <v>86</v>
      </c>
      <c r="B98" s="3" t="s">
        <v>153</v>
      </c>
      <c r="C98" s="3" t="s">
        <v>729</v>
      </c>
      <c r="D98" s="2" t="s">
        <v>154</v>
      </c>
      <c r="E98" s="2">
        <f t="shared" si="2"/>
        <v>209.44</v>
      </c>
      <c r="F98" s="2">
        <v>1</v>
      </c>
      <c r="G98" s="2">
        <v>209.44</v>
      </c>
    </row>
    <row r="99" spans="1:7" x14ac:dyDescent="0.25">
      <c r="A99" s="2">
        <v>87</v>
      </c>
      <c r="B99" s="3" t="s">
        <v>155</v>
      </c>
      <c r="C99" s="3" t="s">
        <v>730</v>
      </c>
      <c r="D99" s="2" t="s">
        <v>156</v>
      </c>
      <c r="E99" s="2">
        <f t="shared" si="2"/>
        <v>1287.44</v>
      </c>
      <c r="F99" s="2">
        <v>1</v>
      </c>
      <c r="G99" s="2">
        <v>1287.44</v>
      </c>
    </row>
    <row r="100" spans="1:7" x14ac:dyDescent="0.25">
      <c r="A100" s="2">
        <v>88</v>
      </c>
      <c r="B100" s="3" t="s">
        <v>157</v>
      </c>
      <c r="C100" s="3" t="s">
        <v>731</v>
      </c>
      <c r="D100" s="2" t="s">
        <v>158</v>
      </c>
      <c r="E100" s="2">
        <f t="shared" si="2"/>
        <v>172.43</v>
      </c>
      <c r="F100" s="2">
        <v>1</v>
      </c>
      <c r="G100" s="2">
        <v>172.43</v>
      </c>
    </row>
    <row r="101" spans="1:7" x14ac:dyDescent="0.25">
      <c r="A101" s="2">
        <v>89</v>
      </c>
      <c r="B101" s="3" t="s">
        <v>159</v>
      </c>
      <c r="C101" s="3" t="s">
        <v>732</v>
      </c>
      <c r="D101" s="2" t="s">
        <v>160</v>
      </c>
      <c r="E101" s="2">
        <f t="shared" si="2"/>
        <v>102.73</v>
      </c>
      <c r="F101" s="2">
        <v>1</v>
      </c>
      <c r="G101" s="2">
        <v>102.73</v>
      </c>
    </row>
    <row r="102" spans="1:7" x14ac:dyDescent="0.25">
      <c r="A102" s="2">
        <v>90</v>
      </c>
      <c r="B102" s="3" t="s">
        <v>634</v>
      </c>
      <c r="C102" s="3" t="s">
        <v>982</v>
      </c>
      <c r="D102" s="6" t="s">
        <v>635</v>
      </c>
      <c r="E102" s="6">
        <f t="shared" si="2"/>
        <v>1056.8499999999999</v>
      </c>
      <c r="F102" s="6">
        <v>1</v>
      </c>
      <c r="G102" s="6">
        <v>1056.8499999999999</v>
      </c>
    </row>
    <row r="103" spans="1:7" x14ac:dyDescent="0.25">
      <c r="A103" s="2">
        <v>91</v>
      </c>
      <c r="B103" s="3" t="s">
        <v>161</v>
      </c>
      <c r="C103" s="3" t="s">
        <v>733</v>
      </c>
      <c r="D103" s="2" t="s">
        <v>162</v>
      </c>
      <c r="E103" s="2">
        <f t="shared" si="2"/>
        <v>1249.75</v>
      </c>
      <c r="F103" s="2">
        <v>1</v>
      </c>
      <c r="G103" s="2">
        <v>1249.75</v>
      </c>
    </row>
    <row r="104" spans="1:7" x14ac:dyDescent="0.25">
      <c r="A104" s="2">
        <v>92</v>
      </c>
      <c r="B104" s="3" t="s">
        <v>163</v>
      </c>
      <c r="C104" s="3" t="s">
        <v>734</v>
      </c>
      <c r="D104" s="2" t="s">
        <v>164</v>
      </c>
      <c r="E104" s="2">
        <f t="shared" si="2"/>
        <v>34.295000000000002</v>
      </c>
      <c r="F104" s="2">
        <v>4</v>
      </c>
      <c r="G104" s="2">
        <v>137.18</v>
      </c>
    </row>
    <row r="105" spans="1:7" x14ac:dyDescent="0.25">
      <c r="A105" s="2">
        <v>93</v>
      </c>
      <c r="B105" s="3" t="s">
        <v>165</v>
      </c>
      <c r="C105" s="3" t="s">
        <v>735</v>
      </c>
      <c r="D105" s="2" t="s">
        <v>166</v>
      </c>
      <c r="E105" s="2">
        <f t="shared" si="2"/>
        <v>47.875</v>
      </c>
      <c r="F105" s="2">
        <v>2</v>
      </c>
      <c r="G105" s="2">
        <v>95.75</v>
      </c>
    </row>
    <row r="106" spans="1:7" x14ac:dyDescent="0.25">
      <c r="A106" s="2">
        <v>94</v>
      </c>
      <c r="B106" s="3" t="s">
        <v>167</v>
      </c>
      <c r="C106" s="3" t="s">
        <v>736</v>
      </c>
      <c r="D106" s="2" t="s">
        <v>168</v>
      </c>
      <c r="E106" s="2">
        <f t="shared" si="2"/>
        <v>47.52</v>
      </c>
      <c r="F106" s="2">
        <v>1</v>
      </c>
      <c r="G106" s="2">
        <v>47.52</v>
      </c>
    </row>
    <row r="107" spans="1:7" x14ac:dyDescent="0.25">
      <c r="A107" s="2">
        <v>95</v>
      </c>
      <c r="B107" s="3" t="s">
        <v>169</v>
      </c>
      <c r="C107" s="3" t="s">
        <v>737</v>
      </c>
      <c r="D107" s="2" t="s">
        <v>170</v>
      </c>
      <c r="E107" s="2">
        <f t="shared" si="2"/>
        <v>410.88</v>
      </c>
      <c r="F107" s="2">
        <v>2</v>
      </c>
      <c r="G107" s="2">
        <v>821.76</v>
      </c>
    </row>
    <row r="108" spans="1:7" x14ac:dyDescent="0.25">
      <c r="A108" s="2">
        <v>96</v>
      </c>
      <c r="B108" s="3" t="s">
        <v>171</v>
      </c>
      <c r="C108" s="3" t="s">
        <v>738</v>
      </c>
      <c r="D108" s="2" t="s">
        <v>172</v>
      </c>
      <c r="E108" s="2">
        <f t="shared" si="2"/>
        <v>166.5</v>
      </c>
      <c r="F108" s="2">
        <v>2</v>
      </c>
      <c r="G108" s="2">
        <v>333</v>
      </c>
    </row>
    <row r="109" spans="1:7" x14ac:dyDescent="0.25">
      <c r="A109" s="2">
        <v>97</v>
      </c>
      <c r="B109" s="3" t="s">
        <v>173</v>
      </c>
      <c r="C109" s="3" t="s">
        <v>739</v>
      </c>
      <c r="D109" s="2" t="s">
        <v>174</v>
      </c>
      <c r="E109" s="2">
        <f t="shared" ref="E109:E115" si="3">G109/F109</f>
        <v>8.5675000000000008</v>
      </c>
      <c r="F109" s="2">
        <v>4</v>
      </c>
      <c r="G109" s="2">
        <v>34.270000000000003</v>
      </c>
    </row>
    <row r="110" spans="1:7" x14ac:dyDescent="0.25">
      <c r="A110" s="2">
        <v>98</v>
      </c>
      <c r="B110" s="3" t="s">
        <v>175</v>
      </c>
      <c r="C110" s="3" t="s">
        <v>740</v>
      </c>
      <c r="D110" s="2" t="s">
        <v>170</v>
      </c>
      <c r="E110" s="2">
        <f t="shared" si="3"/>
        <v>266.185</v>
      </c>
      <c r="F110" s="2">
        <v>2</v>
      </c>
      <c r="G110" s="2">
        <v>532.37</v>
      </c>
    </row>
    <row r="111" spans="1:7" x14ac:dyDescent="0.25">
      <c r="A111" s="2">
        <v>99</v>
      </c>
      <c r="B111" s="3" t="s">
        <v>176</v>
      </c>
      <c r="C111" s="3" t="s">
        <v>741</v>
      </c>
      <c r="D111" s="2" t="s">
        <v>177</v>
      </c>
      <c r="E111" s="2">
        <f t="shared" si="3"/>
        <v>385.95</v>
      </c>
      <c r="F111" s="2">
        <v>3</v>
      </c>
      <c r="G111" s="2">
        <v>1157.8499999999999</v>
      </c>
    </row>
    <row r="112" spans="1:7" x14ac:dyDescent="0.25">
      <c r="A112" s="2">
        <v>100</v>
      </c>
      <c r="B112" s="3" t="s">
        <v>178</v>
      </c>
      <c r="C112" s="3" t="s">
        <v>742</v>
      </c>
      <c r="D112" s="2" t="s">
        <v>179</v>
      </c>
      <c r="E112" s="2">
        <f t="shared" si="3"/>
        <v>6.8674999999999997</v>
      </c>
      <c r="F112" s="2">
        <v>4</v>
      </c>
      <c r="G112" s="2">
        <v>27.47</v>
      </c>
    </row>
    <row r="113" spans="1:7" x14ac:dyDescent="0.25">
      <c r="A113" s="2">
        <v>101</v>
      </c>
      <c r="B113" s="3" t="s">
        <v>180</v>
      </c>
      <c r="C113" s="3" t="s">
        <v>743</v>
      </c>
      <c r="D113" s="2" t="s">
        <v>181</v>
      </c>
      <c r="E113" s="2">
        <f t="shared" si="3"/>
        <v>284.39999999999998</v>
      </c>
      <c r="F113" s="2">
        <v>2</v>
      </c>
      <c r="G113" s="2">
        <v>568.79999999999995</v>
      </c>
    </row>
    <row r="114" spans="1:7" x14ac:dyDescent="0.25">
      <c r="A114" s="2">
        <v>102</v>
      </c>
      <c r="B114" s="3" t="s">
        <v>182</v>
      </c>
      <c r="C114" s="3" t="s">
        <v>744</v>
      </c>
      <c r="D114" s="2" t="s">
        <v>183</v>
      </c>
      <c r="E114" s="2">
        <f t="shared" si="3"/>
        <v>76.69</v>
      </c>
      <c r="F114" s="2">
        <v>1</v>
      </c>
      <c r="G114" s="2">
        <v>76.69</v>
      </c>
    </row>
    <row r="115" spans="1:7" x14ac:dyDescent="0.25">
      <c r="A115" s="2">
        <v>103</v>
      </c>
      <c r="B115" s="3" t="s">
        <v>184</v>
      </c>
      <c r="C115" s="3" t="s">
        <v>745</v>
      </c>
      <c r="D115" s="2" t="s">
        <v>185</v>
      </c>
      <c r="E115" s="2">
        <f t="shared" si="3"/>
        <v>23.57</v>
      </c>
      <c r="F115" s="2">
        <v>14</v>
      </c>
      <c r="G115" s="2">
        <v>329.98</v>
      </c>
    </row>
    <row r="116" spans="1:7" x14ac:dyDescent="0.25">
      <c r="A116" s="2">
        <v>104</v>
      </c>
      <c r="B116" s="3" t="s">
        <v>1220</v>
      </c>
      <c r="C116" s="3" t="s">
        <v>1237</v>
      </c>
      <c r="D116" s="2" t="s">
        <v>1238</v>
      </c>
      <c r="E116" s="6">
        <v>420.99</v>
      </c>
      <c r="F116" s="6">
        <v>3</v>
      </c>
      <c r="G116" s="6">
        <v>1262.96</v>
      </c>
    </row>
    <row r="117" spans="1:7" x14ac:dyDescent="0.25">
      <c r="A117" s="2">
        <v>105</v>
      </c>
      <c r="B117" s="3" t="s">
        <v>186</v>
      </c>
      <c r="C117" s="3" t="s">
        <v>746</v>
      </c>
      <c r="D117" s="2" t="s">
        <v>187</v>
      </c>
      <c r="E117" s="2">
        <f t="shared" ref="E117:E123" si="4">G117/F117</f>
        <v>24.89</v>
      </c>
      <c r="F117" s="2">
        <v>10</v>
      </c>
      <c r="G117" s="2">
        <v>248.9</v>
      </c>
    </row>
    <row r="118" spans="1:7" x14ac:dyDescent="0.25">
      <c r="A118" s="2">
        <v>106</v>
      </c>
      <c r="B118" s="3" t="s">
        <v>188</v>
      </c>
      <c r="C118" s="3" t="s">
        <v>747</v>
      </c>
      <c r="D118" s="2" t="s">
        <v>189</v>
      </c>
      <c r="E118" s="2">
        <f t="shared" si="4"/>
        <v>63.81</v>
      </c>
      <c r="F118" s="2">
        <v>3</v>
      </c>
      <c r="G118" s="2">
        <v>191.43</v>
      </c>
    </row>
    <row r="119" spans="1:7" x14ac:dyDescent="0.25">
      <c r="A119" s="2">
        <v>107</v>
      </c>
      <c r="B119" s="3" t="s">
        <v>190</v>
      </c>
      <c r="C119" s="3" t="s">
        <v>748</v>
      </c>
      <c r="D119" s="2" t="s">
        <v>191</v>
      </c>
      <c r="E119" s="2">
        <f t="shared" si="4"/>
        <v>16.95</v>
      </c>
      <c r="F119" s="2">
        <v>7</v>
      </c>
      <c r="G119" s="2">
        <v>118.65</v>
      </c>
    </row>
    <row r="120" spans="1:7" x14ac:dyDescent="0.25">
      <c r="A120" s="2">
        <v>108</v>
      </c>
      <c r="B120" s="3" t="s">
        <v>194</v>
      </c>
      <c r="C120" s="3" t="s">
        <v>750</v>
      </c>
      <c r="D120" s="2" t="s">
        <v>191</v>
      </c>
      <c r="E120" s="2">
        <f t="shared" si="4"/>
        <v>2.95</v>
      </c>
      <c r="F120" s="2">
        <v>2</v>
      </c>
      <c r="G120" s="2">
        <v>5.9</v>
      </c>
    </row>
    <row r="121" spans="1:7" x14ac:dyDescent="0.25">
      <c r="A121" s="2">
        <v>109</v>
      </c>
      <c r="B121" s="3" t="s">
        <v>195</v>
      </c>
      <c r="C121" s="3" t="s">
        <v>751</v>
      </c>
      <c r="D121" s="2" t="s">
        <v>191</v>
      </c>
      <c r="E121" s="2">
        <f t="shared" si="4"/>
        <v>60.370000000000005</v>
      </c>
      <c r="F121" s="2">
        <v>6</v>
      </c>
      <c r="G121" s="2">
        <v>362.22</v>
      </c>
    </row>
    <row r="122" spans="1:7" x14ac:dyDescent="0.25">
      <c r="A122" s="2">
        <v>110</v>
      </c>
      <c r="B122" s="3" t="s">
        <v>196</v>
      </c>
      <c r="C122" s="3" t="s">
        <v>752</v>
      </c>
      <c r="D122" s="2" t="s">
        <v>197</v>
      </c>
      <c r="E122" s="2">
        <f t="shared" si="4"/>
        <v>636.66</v>
      </c>
      <c r="F122" s="2">
        <v>1</v>
      </c>
      <c r="G122" s="2">
        <v>636.66</v>
      </c>
    </row>
    <row r="123" spans="1:7" x14ac:dyDescent="0.25">
      <c r="A123" s="2">
        <v>111</v>
      </c>
      <c r="B123" s="3" t="s">
        <v>198</v>
      </c>
      <c r="C123" s="3" t="s">
        <v>753</v>
      </c>
      <c r="D123" s="2" t="s">
        <v>199</v>
      </c>
      <c r="E123" s="2">
        <f t="shared" si="4"/>
        <v>28.72</v>
      </c>
      <c r="F123" s="2">
        <v>1</v>
      </c>
      <c r="G123" s="2">
        <v>28.72</v>
      </c>
    </row>
    <row r="124" spans="1:7" x14ac:dyDescent="0.25">
      <c r="A124" s="2">
        <v>112</v>
      </c>
      <c r="B124" s="3" t="s">
        <v>1060</v>
      </c>
      <c r="C124" s="3" t="s">
        <v>1062</v>
      </c>
      <c r="D124" s="2" t="s">
        <v>1063</v>
      </c>
      <c r="E124" s="2">
        <v>5.13</v>
      </c>
      <c r="F124" s="2">
        <v>4</v>
      </c>
      <c r="G124" s="2">
        <v>20.54</v>
      </c>
    </row>
    <row r="125" spans="1:7" x14ac:dyDescent="0.25">
      <c r="A125" s="2">
        <v>113</v>
      </c>
      <c r="B125" s="3" t="s">
        <v>1050</v>
      </c>
      <c r="C125" s="3" t="s">
        <v>1052</v>
      </c>
      <c r="D125" s="2" t="s">
        <v>1053</v>
      </c>
      <c r="E125" s="2">
        <v>8.18</v>
      </c>
      <c r="F125" s="2">
        <v>50</v>
      </c>
      <c r="G125" s="2">
        <v>408.33</v>
      </c>
    </row>
    <row r="126" spans="1:7" x14ac:dyDescent="0.25">
      <c r="A126" s="2">
        <v>114</v>
      </c>
      <c r="B126" s="3" t="s">
        <v>200</v>
      </c>
      <c r="C126" s="3" t="s">
        <v>754</v>
      </c>
      <c r="D126" s="2" t="s">
        <v>201</v>
      </c>
      <c r="E126" s="2">
        <f t="shared" ref="E126:E142" si="5">G126/F126</f>
        <v>1803.86</v>
      </c>
      <c r="F126" s="2">
        <v>1</v>
      </c>
      <c r="G126" s="2">
        <v>1803.86</v>
      </c>
    </row>
    <row r="127" spans="1:7" x14ac:dyDescent="0.25">
      <c r="A127" s="2">
        <v>115</v>
      </c>
      <c r="B127" s="3" t="s">
        <v>202</v>
      </c>
      <c r="C127" s="3" t="s">
        <v>755</v>
      </c>
      <c r="D127" s="2" t="s">
        <v>203</v>
      </c>
      <c r="E127" s="2">
        <f t="shared" si="5"/>
        <v>282.8</v>
      </c>
      <c r="F127" s="2">
        <v>1</v>
      </c>
      <c r="G127" s="2">
        <v>282.8</v>
      </c>
    </row>
    <row r="128" spans="1:7" x14ac:dyDescent="0.25">
      <c r="A128" s="2">
        <v>116</v>
      </c>
      <c r="B128" s="3" t="s">
        <v>204</v>
      </c>
      <c r="C128" s="3" t="s">
        <v>756</v>
      </c>
      <c r="D128" s="2" t="s">
        <v>205</v>
      </c>
      <c r="E128" s="2">
        <f t="shared" si="5"/>
        <v>28.569999999999997</v>
      </c>
      <c r="F128" s="2">
        <v>3</v>
      </c>
      <c r="G128" s="2">
        <v>85.71</v>
      </c>
    </row>
    <row r="129" spans="1:7" x14ac:dyDescent="0.25">
      <c r="A129" s="2">
        <v>117</v>
      </c>
      <c r="B129" s="3" t="s">
        <v>206</v>
      </c>
      <c r="C129" s="3" t="s">
        <v>757</v>
      </c>
      <c r="D129" s="2" t="s">
        <v>207</v>
      </c>
      <c r="E129" s="2">
        <f t="shared" si="5"/>
        <v>868.46</v>
      </c>
      <c r="F129" s="2">
        <v>1</v>
      </c>
      <c r="G129" s="2">
        <v>868.46</v>
      </c>
    </row>
    <row r="130" spans="1:7" x14ac:dyDescent="0.25">
      <c r="A130" s="2">
        <v>118</v>
      </c>
      <c r="B130" s="3" t="s">
        <v>208</v>
      </c>
      <c r="C130" s="3" t="s">
        <v>758</v>
      </c>
      <c r="D130" s="2" t="s">
        <v>209</v>
      </c>
      <c r="E130" s="2">
        <f t="shared" si="5"/>
        <v>141.16999999999999</v>
      </c>
      <c r="F130" s="2">
        <v>1</v>
      </c>
      <c r="G130" s="2">
        <v>141.16999999999999</v>
      </c>
    </row>
    <row r="131" spans="1:7" x14ac:dyDescent="0.25">
      <c r="A131" s="2">
        <v>119</v>
      </c>
      <c r="B131" s="3" t="s">
        <v>210</v>
      </c>
      <c r="C131" s="3" t="s">
        <v>759</v>
      </c>
      <c r="D131" s="2" t="s">
        <v>211</v>
      </c>
      <c r="E131" s="2">
        <f t="shared" si="5"/>
        <v>705.35</v>
      </c>
      <c r="F131" s="2">
        <v>1</v>
      </c>
      <c r="G131" s="2">
        <v>705.35</v>
      </c>
    </row>
    <row r="132" spans="1:7" x14ac:dyDescent="0.25">
      <c r="A132" s="2">
        <v>120</v>
      </c>
      <c r="B132" s="3" t="s">
        <v>212</v>
      </c>
      <c r="C132" s="3" t="s">
        <v>760</v>
      </c>
      <c r="D132" s="2" t="s">
        <v>213</v>
      </c>
      <c r="E132" s="2">
        <f t="shared" si="5"/>
        <v>8.4700000000000006</v>
      </c>
      <c r="F132" s="2">
        <v>8</v>
      </c>
      <c r="G132" s="2">
        <v>67.760000000000005</v>
      </c>
    </row>
    <row r="133" spans="1:7" x14ac:dyDescent="0.25">
      <c r="A133" s="2">
        <v>121</v>
      </c>
      <c r="B133" s="3" t="s">
        <v>214</v>
      </c>
      <c r="C133" s="3" t="s">
        <v>761</v>
      </c>
      <c r="D133" s="2" t="s">
        <v>215</v>
      </c>
      <c r="E133" s="2">
        <f t="shared" si="5"/>
        <v>953.19</v>
      </c>
      <c r="F133" s="2">
        <v>1</v>
      </c>
      <c r="G133" s="2">
        <v>953.19</v>
      </c>
    </row>
    <row r="134" spans="1:7" x14ac:dyDescent="0.25">
      <c r="A134" s="2">
        <v>122</v>
      </c>
      <c r="B134" s="3" t="s">
        <v>216</v>
      </c>
      <c r="C134" s="3" t="s">
        <v>762</v>
      </c>
      <c r="D134" s="2" t="s">
        <v>215</v>
      </c>
      <c r="E134" s="2">
        <f t="shared" si="5"/>
        <v>953.2</v>
      </c>
      <c r="F134" s="2">
        <v>1</v>
      </c>
      <c r="G134" s="2">
        <v>953.2</v>
      </c>
    </row>
    <row r="135" spans="1:7" x14ac:dyDescent="0.25">
      <c r="A135" s="2">
        <v>123</v>
      </c>
      <c r="B135" s="3" t="s">
        <v>217</v>
      </c>
      <c r="C135" s="3" t="s">
        <v>763</v>
      </c>
      <c r="D135" s="2" t="s">
        <v>218</v>
      </c>
      <c r="E135" s="2">
        <f t="shared" si="5"/>
        <v>227.99</v>
      </c>
      <c r="F135" s="2">
        <v>3</v>
      </c>
      <c r="G135" s="2">
        <v>683.97</v>
      </c>
    </row>
    <row r="136" spans="1:7" x14ac:dyDescent="0.25">
      <c r="A136" s="2">
        <v>124</v>
      </c>
      <c r="B136" s="3" t="s">
        <v>219</v>
      </c>
      <c r="C136" s="3" t="s">
        <v>764</v>
      </c>
      <c r="D136" s="2" t="s">
        <v>220</v>
      </c>
      <c r="E136" s="2">
        <f t="shared" si="5"/>
        <v>522.14</v>
      </c>
      <c r="F136" s="2">
        <v>1</v>
      </c>
      <c r="G136" s="2">
        <v>522.14</v>
      </c>
    </row>
    <row r="137" spans="1:7" x14ac:dyDescent="0.25">
      <c r="A137" s="2">
        <v>125</v>
      </c>
      <c r="B137" s="3" t="s">
        <v>221</v>
      </c>
      <c r="C137" s="3" t="s">
        <v>765</v>
      </c>
      <c r="D137" s="2" t="s">
        <v>222</v>
      </c>
      <c r="E137" s="2">
        <f t="shared" si="5"/>
        <v>889.64</v>
      </c>
      <c r="F137" s="2">
        <v>1</v>
      </c>
      <c r="G137" s="2">
        <v>889.64</v>
      </c>
    </row>
    <row r="138" spans="1:7" x14ac:dyDescent="0.25">
      <c r="A138" s="2">
        <v>126</v>
      </c>
      <c r="B138" s="3" t="s">
        <v>223</v>
      </c>
      <c r="C138" s="3" t="s">
        <v>766</v>
      </c>
      <c r="D138" s="2" t="s">
        <v>224</v>
      </c>
      <c r="E138" s="2">
        <f t="shared" si="5"/>
        <v>126</v>
      </c>
      <c r="F138" s="2">
        <v>2</v>
      </c>
      <c r="G138" s="2">
        <v>252</v>
      </c>
    </row>
    <row r="139" spans="1:7" x14ac:dyDescent="0.25">
      <c r="A139" s="2">
        <v>127</v>
      </c>
      <c r="B139" s="3" t="s">
        <v>225</v>
      </c>
      <c r="C139" s="3" t="s">
        <v>767</v>
      </c>
      <c r="D139" s="2" t="s">
        <v>226</v>
      </c>
      <c r="E139" s="2">
        <f t="shared" si="5"/>
        <v>510.51</v>
      </c>
      <c r="F139" s="2">
        <v>1</v>
      </c>
      <c r="G139" s="2">
        <v>510.51</v>
      </c>
    </row>
    <row r="140" spans="1:7" x14ac:dyDescent="0.25">
      <c r="A140" s="2">
        <v>128</v>
      </c>
      <c r="B140" s="3" t="s">
        <v>227</v>
      </c>
      <c r="C140" s="3" t="s">
        <v>768</v>
      </c>
      <c r="D140" s="2" t="s">
        <v>228</v>
      </c>
      <c r="E140" s="2">
        <f t="shared" si="5"/>
        <v>453.9</v>
      </c>
      <c r="F140" s="2">
        <v>2</v>
      </c>
      <c r="G140" s="2">
        <v>907.8</v>
      </c>
    </row>
    <row r="141" spans="1:7" x14ac:dyDescent="0.25">
      <c r="A141" s="2">
        <v>129</v>
      </c>
      <c r="B141" s="3" t="s">
        <v>229</v>
      </c>
      <c r="C141" s="3" t="s">
        <v>769</v>
      </c>
      <c r="D141" s="2" t="s">
        <v>230</v>
      </c>
      <c r="E141" s="2">
        <f t="shared" si="5"/>
        <v>146.155</v>
      </c>
      <c r="F141" s="2">
        <v>2</v>
      </c>
      <c r="G141" s="2">
        <v>292.31</v>
      </c>
    </row>
    <row r="142" spans="1:7" x14ac:dyDescent="0.25">
      <c r="A142" s="2">
        <v>130</v>
      </c>
      <c r="B142" s="3" t="s">
        <v>231</v>
      </c>
      <c r="C142" s="3" t="s">
        <v>770</v>
      </c>
      <c r="D142" s="2" t="s">
        <v>232</v>
      </c>
      <c r="E142" s="2">
        <f t="shared" si="5"/>
        <v>790.43</v>
      </c>
      <c r="F142" s="2">
        <v>1</v>
      </c>
      <c r="G142" s="2">
        <v>790.43</v>
      </c>
    </row>
    <row r="143" spans="1:7" x14ac:dyDescent="0.25">
      <c r="A143" s="2">
        <v>131</v>
      </c>
      <c r="B143" s="3" t="s">
        <v>1221</v>
      </c>
      <c r="C143" s="3" t="s">
        <v>1232</v>
      </c>
      <c r="D143" s="2" t="s">
        <v>493</v>
      </c>
      <c r="E143" s="2">
        <v>272.22000000000003</v>
      </c>
      <c r="F143" s="6">
        <v>3</v>
      </c>
      <c r="G143" s="2">
        <v>816.65</v>
      </c>
    </row>
    <row r="144" spans="1:7" x14ac:dyDescent="0.25">
      <c r="A144" s="2">
        <v>132</v>
      </c>
      <c r="B144" s="3" t="s">
        <v>233</v>
      </c>
      <c r="C144" s="3" t="s">
        <v>771</v>
      </c>
      <c r="D144" s="2" t="s">
        <v>234</v>
      </c>
      <c r="E144" s="2">
        <f t="shared" ref="E144:E175" si="6">G144/F144</f>
        <v>41.54</v>
      </c>
      <c r="F144" s="2">
        <v>1</v>
      </c>
      <c r="G144" s="2">
        <v>41.54</v>
      </c>
    </row>
    <row r="145" spans="1:7" x14ac:dyDescent="0.25">
      <c r="A145" s="2">
        <v>133</v>
      </c>
      <c r="B145" s="3" t="s">
        <v>235</v>
      </c>
      <c r="C145" s="3" t="s">
        <v>772</v>
      </c>
      <c r="D145" s="2" t="s">
        <v>236</v>
      </c>
      <c r="E145" s="2">
        <f t="shared" si="6"/>
        <v>178.07</v>
      </c>
      <c r="F145" s="2">
        <v>1</v>
      </c>
      <c r="G145" s="2">
        <v>178.07</v>
      </c>
    </row>
    <row r="146" spans="1:7" x14ac:dyDescent="0.25">
      <c r="A146" s="2">
        <v>134</v>
      </c>
      <c r="B146" s="3" t="s">
        <v>237</v>
      </c>
      <c r="C146" s="3" t="s">
        <v>773</v>
      </c>
      <c r="D146" s="2" t="s">
        <v>238</v>
      </c>
      <c r="E146" s="2">
        <f t="shared" si="6"/>
        <v>464.62</v>
      </c>
      <c r="F146" s="2">
        <v>1</v>
      </c>
      <c r="G146" s="2">
        <v>464.62</v>
      </c>
    </row>
    <row r="147" spans="1:7" x14ac:dyDescent="0.25">
      <c r="A147" s="2">
        <v>135</v>
      </c>
      <c r="B147" s="3" t="s">
        <v>239</v>
      </c>
      <c r="C147" s="3" t="s">
        <v>774</v>
      </c>
      <c r="D147" s="2" t="s">
        <v>240</v>
      </c>
      <c r="E147" s="2">
        <f t="shared" si="6"/>
        <v>186.495</v>
      </c>
      <c r="F147" s="2">
        <v>6</v>
      </c>
      <c r="G147" s="2">
        <v>1118.97</v>
      </c>
    </row>
    <row r="148" spans="1:7" x14ac:dyDescent="0.25">
      <c r="A148" s="2">
        <v>136</v>
      </c>
      <c r="B148" s="3" t="s">
        <v>243</v>
      </c>
      <c r="C148" s="3" t="s">
        <v>776</v>
      </c>
      <c r="D148" s="2" t="s">
        <v>244</v>
      </c>
      <c r="E148" s="2">
        <f t="shared" si="6"/>
        <v>2426.0700000000002</v>
      </c>
      <c r="F148" s="2">
        <v>2</v>
      </c>
      <c r="G148" s="2">
        <v>4852.1400000000003</v>
      </c>
    </row>
    <row r="149" spans="1:7" x14ac:dyDescent="0.25">
      <c r="A149" s="2">
        <v>137</v>
      </c>
      <c r="B149" s="3" t="s">
        <v>245</v>
      </c>
      <c r="C149" s="3" t="s">
        <v>777</v>
      </c>
      <c r="D149" s="2" t="s">
        <v>246</v>
      </c>
      <c r="E149" s="2">
        <f t="shared" si="6"/>
        <v>640.09</v>
      </c>
      <c r="F149" s="2">
        <v>1</v>
      </c>
      <c r="G149" s="2">
        <v>640.09</v>
      </c>
    </row>
    <row r="150" spans="1:7" x14ac:dyDescent="0.25">
      <c r="A150" s="2">
        <v>138</v>
      </c>
      <c r="B150" s="3" t="s">
        <v>247</v>
      </c>
      <c r="C150" s="3" t="s">
        <v>778</v>
      </c>
      <c r="D150" s="2" t="s">
        <v>248</v>
      </c>
      <c r="E150" s="2">
        <f t="shared" si="6"/>
        <v>53.85</v>
      </c>
      <c r="F150" s="2">
        <v>2</v>
      </c>
      <c r="G150" s="2">
        <v>107.7</v>
      </c>
    </row>
    <row r="151" spans="1:7" x14ac:dyDescent="0.25">
      <c r="A151" s="2">
        <v>139</v>
      </c>
      <c r="B151" s="3" t="s">
        <v>249</v>
      </c>
      <c r="C151" s="3" t="s">
        <v>779</v>
      </c>
      <c r="D151" s="2" t="s">
        <v>250</v>
      </c>
      <c r="E151" s="2">
        <f t="shared" si="6"/>
        <v>200.08</v>
      </c>
      <c r="F151" s="2">
        <v>1</v>
      </c>
      <c r="G151" s="2">
        <v>200.08</v>
      </c>
    </row>
    <row r="152" spans="1:7" x14ac:dyDescent="0.25">
      <c r="A152" s="2">
        <v>140</v>
      </c>
      <c r="B152" s="3" t="s">
        <v>251</v>
      </c>
      <c r="C152" s="3" t="s">
        <v>780</v>
      </c>
      <c r="D152" s="2" t="s">
        <v>252</v>
      </c>
      <c r="E152" s="2">
        <f t="shared" si="6"/>
        <v>316.815</v>
      </c>
      <c r="F152" s="2">
        <v>2</v>
      </c>
      <c r="G152" s="2">
        <v>633.63</v>
      </c>
    </row>
    <row r="153" spans="1:7" x14ac:dyDescent="0.25">
      <c r="A153" s="2">
        <v>141</v>
      </c>
      <c r="B153" s="3" t="s">
        <v>253</v>
      </c>
      <c r="C153" s="3" t="s">
        <v>781</v>
      </c>
      <c r="D153" s="2" t="s">
        <v>254</v>
      </c>
      <c r="E153" s="2">
        <f t="shared" si="6"/>
        <v>13.75</v>
      </c>
      <c r="F153" s="2">
        <v>1</v>
      </c>
      <c r="G153" s="2">
        <v>13.75</v>
      </c>
    </row>
    <row r="154" spans="1:7" x14ac:dyDescent="0.25">
      <c r="A154" s="2">
        <v>142</v>
      </c>
      <c r="B154" s="3" t="s">
        <v>255</v>
      </c>
      <c r="C154" s="3" t="s">
        <v>782</v>
      </c>
      <c r="D154" s="2" t="s">
        <v>256</v>
      </c>
      <c r="E154" s="2">
        <f t="shared" si="6"/>
        <v>5.833333333333333</v>
      </c>
      <c r="F154" s="2">
        <v>3</v>
      </c>
      <c r="G154" s="2">
        <v>17.5</v>
      </c>
    </row>
    <row r="155" spans="1:7" x14ac:dyDescent="0.25">
      <c r="A155" s="2">
        <v>143</v>
      </c>
      <c r="B155" s="3" t="s">
        <v>257</v>
      </c>
      <c r="C155" s="3" t="s">
        <v>783</v>
      </c>
      <c r="D155" s="2" t="s">
        <v>258</v>
      </c>
      <c r="E155" s="2">
        <f t="shared" si="6"/>
        <v>107.99</v>
      </c>
      <c r="F155" s="2">
        <v>1</v>
      </c>
      <c r="G155" s="2">
        <v>107.99</v>
      </c>
    </row>
    <row r="156" spans="1:7" x14ac:dyDescent="0.25">
      <c r="A156" s="2">
        <v>144</v>
      </c>
      <c r="B156" s="3" t="s">
        <v>259</v>
      </c>
      <c r="C156" s="3" t="s">
        <v>784</v>
      </c>
      <c r="D156" s="2" t="s">
        <v>260</v>
      </c>
      <c r="E156" s="2">
        <f t="shared" si="6"/>
        <v>245.01</v>
      </c>
      <c r="F156" s="2">
        <v>1</v>
      </c>
      <c r="G156" s="2">
        <v>245.01</v>
      </c>
    </row>
    <row r="157" spans="1:7" x14ac:dyDescent="0.25">
      <c r="A157" s="2">
        <v>145</v>
      </c>
      <c r="B157" s="3" t="s">
        <v>261</v>
      </c>
      <c r="C157" s="3" t="s">
        <v>785</v>
      </c>
      <c r="D157" s="2" t="s">
        <v>262</v>
      </c>
      <c r="E157" s="2">
        <f t="shared" si="6"/>
        <v>51.14</v>
      </c>
      <c r="F157" s="2">
        <v>1</v>
      </c>
      <c r="G157" s="2">
        <v>51.14</v>
      </c>
    </row>
    <row r="158" spans="1:7" x14ac:dyDescent="0.25">
      <c r="A158" s="2">
        <v>146</v>
      </c>
      <c r="B158" s="3" t="s">
        <v>263</v>
      </c>
      <c r="C158" s="3" t="s">
        <v>786</v>
      </c>
      <c r="D158" s="2" t="s">
        <v>264</v>
      </c>
      <c r="E158" s="2">
        <f t="shared" si="6"/>
        <v>22.684999999999999</v>
      </c>
      <c r="F158" s="2">
        <v>4</v>
      </c>
      <c r="G158" s="2">
        <v>90.74</v>
      </c>
    </row>
    <row r="159" spans="1:7" x14ac:dyDescent="0.25">
      <c r="A159" s="2">
        <v>147</v>
      </c>
      <c r="B159" s="3" t="s">
        <v>265</v>
      </c>
      <c r="C159" s="3" t="s">
        <v>787</v>
      </c>
      <c r="D159" s="2" t="s">
        <v>266</v>
      </c>
      <c r="E159" s="2">
        <f t="shared" si="6"/>
        <v>76.89</v>
      </c>
      <c r="F159" s="2">
        <v>2</v>
      </c>
      <c r="G159" s="2">
        <v>153.78</v>
      </c>
    </row>
    <row r="160" spans="1:7" x14ac:dyDescent="0.25">
      <c r="A160" s="2">
        <v>148</v>
      </c>
      <c r="B160" s="3" t="s">
        <v>267</v>
      </c>
      <c r="C160" s="3" t="s">
        <v>788</v>
      </c>
      <c r="D160" s="2" t="s">
        <v>268</v>
      </c>
      <c r="E160" s="2">
        <f t="shared" si="6"/>
        <v>28.448333333333334</v>
      </c>
      <c r="F160" s="2">
        <v>6</v>
      </c>
      <c r="G160" s="2">
        <v>170.69</v>
      </c>
    </row>
    <row r="161" spans="1:7" x14ac:dyDescent="0.25">
      <c r="A161" s="2">
        <v>149</v>
      </c>
      <c r="B161" s="3" t="s">
        <v>269</v>
      </c>
      <c r="C161" s="3" t="s">
        <v>789</v>
      </c>
      <c r="D161" s="2" t="s">
        <v>270</v>
      </c>
      <c r="E161" s="2">
        <f t="shared" si="6"/>
        <v>1.96</v>
      </c>
      <c r="F161" s="2">
        <v>15</v>
      </c>
      <c r="G161" s="2">
        <v>29.4</v>
      </c>
    </row>
    <row r="162" spans="1:7" x14ac:dyDescent="0.25">
      <c r="A162" s="2">
        <v>150</v>
      </c>
      <c r="B162" s="3" t="s">
        <v>271</v>
      </c>
      <c r="C162" s="3" t="s">
        <v>790</v>
      </c>
      <c r="D162" s="2" t="s">
        <v>273</v>
      </c>
      <c r="E162" s="2">
        <f t="shared" si="6"/>
        <v>52.96</v>
      </c>
      <c r="F162" s="2">
        <v>2</v>
      </c>
      <c r="G162" s="2">
        <v>105.92</v>
      </c>
    </row>
    <row r="163" spans="1:7" x14ac:dyDescent="0.25">
      <c r="A163" s="2">
        <v>151</v>
      </c>
      <c r="B163" s="3" t="s">
        <v>272</v>
      </c>
      <c r="C163" s="3" t="s">
        <v>791</v>
      </c>
      <c r="D163" s="2" t="s">
        <v>274</v>
      </c>
      <c r="E163" s="2">
        <f t="shared" si="6"/>
        <v>52.954999999999998</v>
      </c>
      <c r="F163" s="2">
        <v>2</v>
      </c>
      <c r="G163" s="2">
        <v>105.91</v>
      </c>
    </row>
    <row r="164" spans="1:7" x14ac:dyDescent="0.25">
      <c r="A164" s="2">
        <v>152</v>
      </c>
      <c r="B164" s="3" t="s">
        <v>275</v>
      </c>
      <c r="C164" s="3" t="s">
        <v>792</v>
      </c>
      <c r="D164" s="2" t="s">
        <v>276</v>
      </c>
      <c r="E164" s="2">
        <f t="shared" si="6"/>
        <v>11.616666666666667</v>
      </c>
      <c r="F164" s="2">
        <v>6</v>
      </c>
      <c r="G164" s="2">
        <v>69.7</v>
      </c>
    </row>
    <row r="165" spans="1:7" x14ac:dyDescent="0.25">
      <c r="A165" s="2">
        <v>153</v>
      </c>
      <c r="B165" s="3" t="s">
        <v>277</v>
      </c>
      <c r="C165" s="3" t="s">
        <v>793</v>
      </c>
      <c r="D165" s="2" t="s">
        <v>278</v>
      </c>
      <c r="E165" s="2">
        <f t="shared" si="6"/>
        <v>657.16</v>
      </c>
      <c r="F165" s="2">
        <v>1</v>
      </c>
      <c r="G165" s="2">
        <v>657.16</v>
      </c>
    </row>
    <row r="166" spans="1:7" x14ac:dyDescent="0.25">
      <c r="A166" s="2">
        <v>154</v>
      </c>
      <c r="B166" s="3" t="s">
        <v>279</v>
      </c>
      <c r="C166" s="3" t="s">
        <v>794</v>
      </c>
      <c r="D166" s="2" t="s">
        <v>280</v>
      </c>
      <c r="E166" s="2">
        <f t="shared" si="6"/>
        <v>25.876666666666665</v>
      </c>
      <c r="F166" s="2">
        <v>6</v>
      </c>
      <c r="G166" s="2">
        <v>155.26</v>
      </c>
    </row>
    <row r="167" spans="1:7" x14ac:dyDescent="0.25">
      <c r="A167" s="2">
        <v>155</v>
      </c>
      <c r="B167" s="3" t="s">
        <v>281</v>
      </c>
      <c r="C167" s="3" t="s">
        <v>795</v>
      </c>
      <c r="D167" s="2" t="s">
        <v>282</v>
      </c>
      <c r="E167" s="2">
        <f t="shared" si="6"/>
        <v>16.72</v>
      </c>
      <c r="F167" s="2">
        <v>1</v>
      </c>
      <c r="G167" s="2">
        <v>16.72</v>
      </c>
    </row>
    <row r="168" spans="1:7" x14ac:dyDescent="0.25">
      <c r="A168" s="2">
        <v>156</v>
      </c>
      <c r="B168" s="3" t="s">
        <v>283</v>
      </c>
      <c r="C168" s="3" t="s">
        <v>796</v>
      </c>
      <c r="D168" s="2" t="s">
        <v>284</v>
      </c>
      <c r="E168" s="2">
        <f t="shared" si="6"/>
        <v>18.57</v>
      </c>
      <c r="F168" s="2">
        <v>2</v>
      </c>
      <c r="G168" s="2">
        <v>37.14</v>
      </c>
    </row>
    <row r="169" spans="1:7" x14ac:dyDescent="0.25">
      <c r="A169" s="2">
        <v>157</v>
      </c>
      <c r="B169" s="3" t="s">
        <v>285</v>
      </c>
      <c r="C169" s="3" t="s">
        <v>797</v>
      </c>
      <c r="D169" s="2" t="s">
        <v>286</v>
      </c>
      <c r="E169" s="2">
        <f t="shared" si="6"/>
        <v>98.49</v>
      </c>
      <c r="F169" s="2">
        <v>1</v>
      </c>
      <c r="G169" s="2">
        <v>98.49</v>
      </c>
    </row>
    <row r="170" spans="1:7" x14ac:dyDescent="0.25">
      <c r="A170" s="2">
        <v>158</v>
      </c>
      <c r="B170" s="3" t="s">
        <v>287</v>
      </c>
      <c r="C170" s="3" t="s">
        <v>798</v>
      </c>
      <c r="D170" s="2" t="s">
        <v>288</v>
      </c>
      <c r="E170" s="2">
        <f t="shared" si="6"/>
        <v>4.24</v>
      </c>
      <c r="F170" s="2">
        <v>5</v>
      </c>
      <c r="G170" s="2">
        <v>21.2</v>
      </c>
    </row>
    <row r="171" spans="1:7" x14ac:dyDescent="0.25">
      <c r="A171" s="2">
        <v>159</v>
      </c>
      <c r="B171" s="3" t="s">
        <v>289</v>
      </c>
      <c r="C171" s="3" t="s">
        <v>799</v>
      </c>
      <c r="D171" s="2" t="s">
        <v>290</v>
      </c>
      <c r="E171" s="2">
        <f t="shared" si="6"/>
        <v>119.75</v>
      </c>
      <c r="F171" s="2">
        <v>1</v>
      </c>
      <c r="G171" s="2">
        <v>119.75</v>
      </c>
    </row>
    <row r="172" spans="1:7" x14ac:dyDescent="0.25">
      <c r="A172" s="2">
        <v>160</v>
      </c>
      <c r="B172" s="3" t="s">
        <v>291</v>
      </c>
      <c r="C172" s="3" t="s">
        <v>800</v>
      </c>
      <c r="D172" s="2" t="s">
        <v>203</v>
      </c>
      <c r="E172" s="2">
        <f t="shared" si="6"/>
        <v>517.35</v>
      </c>
      <c r="F172" s="2">
        <v>1</v>
      </c>
      <c r="G172" s="2">
        <v>517.35</v>
      </c>
    </row>
    <row r="173" spans="1:7" x14ac:dyDescent="0.25">
      <c r="A173" s="2">
        <v>161</v>
      </c>
      <c r="B173" s="3" t="s">
        <v>292</v>
      </c>
      <c r="C173" s="3" t="s">
        <v>801</v>
      </c>
      <c r="D173" s="2" t="s">
        <v>81</v>
      </c>
      <c r="E173" s="2">
        <f t="shared" si="6"/>
        <v>15.76</v>
      </c>
      <c r="F173" s="2">
        <v>2</v>
      </c>
      <c r="G173" s="2">
        <v>31.52</v>
      </c>
    </row>
    <row r="174" spans="1:7" x14ac:dyDescent="0.25">
      <c r="A174" s="2">
        <v>162</v>
      </c>
      <c r="B174" s="3" t="s">
        <v>293</v>
      </c>
      <c r="C174" s="3" t="s">
        <v>802</v>
      </c>
      <c r="D174" s="2" t="s">
        <v>294</v>
      </c>
      <c r="E174" s="2">
        <f t="shared" si="6"/>
        <v>12.82</v>
      </c>
      <c r="F174" s="2">
        <v>1</v>
      </c>
      <c r="G174" s="2">
        <v>12.82</v>
      </c>
    </row>
    <row r="175" spans="1:7" x14ac:dyDescent="0.25">
      <c r="A175" s="2">
        <v>163</v>
      </c>
      <c r="B175" s="3" t="s">
        <v>295</v>
      </c>
      <c r="C175" s="3" t="s">
        <v>803</v>
      </c>
      <c r="D175" s="2" t="s">
        <v>91</v>
      </c>
      <c r="E175" s="2">
        <f t="shared" si="6"/>
        <v>79.430000000000007</v>
      </c>
      <c r="F175" s="2">
        <v>1</v>
      </c>
      <c r="G175" s="2">
        <v>79.430000000000007</v>
      </c>
    </row>
    <row r="176" spans="1:7" x14ac:dyDescent="0.25">
      <c r="A176" s="2">
        <v>164</v>
      </c>
      <c r="B176" s="3" t="s">
        <v>296</v>
      </c>
      <c r="C176" s="3" t="s">
        <v>804</v>
      </c>
      <c r="D176" s="2" t="s">
        <v>297</v>
      </c>
      <c r="E176" s="2">
        <f t="shared" ref="E176:E202" si="7">G176/F176</f>
        <v>25.38</v>
      </c>
      <c r="F176" s="2">
        <v>1</v>
      </c>
      <c r="G176" s="2">
        <v>25.38</v>
      </c>
    </row>
    <row r="177" spans="1:7" x14ac:dyDescent="0.25">
      <c r="A177" s="2">
        <v>165</v>
      </c>
      <c r="B177" s="3" t="s">
        <v>298</v>
      </c>
      <c r="C177" s="3" t="s">
        <v>805</v>
      </c>
      <c r="D177" s="2" t="s">
        <v>299</v>
      </c>
      <c r="E177" s="2">
        <f t="shared" si="7"/>
        <v>16.765714285714285</v>
      </c>
      <c r="F177" s="2">
        <v>7</v>
      </c>
      <c r="G177" s="2">
        <v>117.36</v>
      </c>
    </row>
    <row r="178" spans="1:7" x14ac:dyDescent="0.25">
      <c r="A178" s="2">
        <v>166</v>
      </c>
      <c r="B178" s="3" t="s">
        <v>300</v>
      </c>
      <c r="C178" s="3" t="s">
        <v>806</v>
      </c>
      <c r="D178" s="2" t="s">
        <v>301</v>
      </c>
      <c r="E178" s="2">
        <f t="shared" si="7"/>
        <v>1784.33</v>
      </c>
      <c r="F178" s="2">
        <v>1</v>
      </c>
      <c r="G178" s="2">
        <v>1784.33</v>
      </c>
    </row>
    <row r="179" spans="1:7" x14ac:dyDescent="0.25">
      <c r="A179" s="2">
        <v>167</v>
      </c>
      <c r="B179" s="3" t="s">
        <v>302</v>
      </c>
      <c r="C179" s="3" t="s">
        <v>807</v>
      </c>
      <c r="D179" s="2" t="s">
        <v>303</v>
      </c>
      <c r="E179" s="2">
        <f t="shared" si="7"/>
        <v>655.45</v>
      </c>
      <c r="F179" s="2">
        <v>1</v>
      </c>
      <c r="G179" s="2">
        <v>655.45</v>
      </c>
    </row>
    <row r="180" spans="1:7" x14ac:dyDescent="0.25">
      <c r="A180" s="2">
        <v>168</v>
      </c>
      <c r="B180" s="3" t="s">
        <v>304</v>
      </c>
      <c r="C180" s="3" t="s">
        <v>808</v>
      </c>
      <c r="D180" s="2" t="s">
        <v>276</v>
      </c>
      <c r="E180" s="2">
        <f t="shared" si="7"/>
        <v>7.0966666666666667</v>
      </c>
      <c r="F180" s="2">
        <v>6</v>
      </c>
      <c r="G180" s="2">
        <v>42.58</v>
      </c>
    </row>
    <row r="181" spans="1:7" x14ac:dyDescent="0.25">
      <c r="A181" s="2">
        <v>169</v>
      </c>
      <c r="B181" s="3" t="s">
        <v>305</v>
      </c>
      <c r="C181" s="3" t="s">
        <v>809</v>
      </c>
      <c r="D181" s="2" t="s">
        <v>306</v>
      </c>
      <c r="E181" s="2">
        <f t="shared" si="7"/>
        <v>73.08</v>
      </c>
      <c r="F181" s="2">
        <v>2</v>
      </c>
      <c r="G181" s="2">
        <v>146.16</v>
      </c>
    </row>
    <row r="182" spans="1:7" x14ac:dyDescent="0.25">
      <c r="A182" s="2">
        <v>170</v>
      </c>
      <c r="B182" s="3" t="s">
        <v>307</v>
      </c>
      <c r="C182" s="3" t="s">
        <v>810</v>
      </c>
      <c r="D182" s="2" t="s">
        <v>308</v>
      </c>
      <c r="E182" s="2">
        <f t="shared" si="7"/>
        <v>80.489999999999995</v>
      </c>
      <c r="F182" s="2">
        <v>1</v>
      </c>
      <c r="G182" s="2">
        <v>80.489999999999995</v>
      </c>
    </row>
    <row r="183" spans="1:7" x14ac:dyDescent="0.25">
      <c r="A183" s="2">
        <v>171</v>
      </c>
      <c r="B183" s="3" t="s">
        <v>309</v>
      </c>
      <c r="C183" s="3" t="s">
        <v>811</v>
      </c>
      <c r="D183" s="2" t="s">
        <v>310</v>
      </c>
      <c r="E183" s="2">
        <f t="shared" si="7"/>
        <v>5554.82</v>
      </c>
      <c r="F183" s="2">
        <v>1</v>
      </c>
      <c r="G183" s="2">
        <v>5554.82</v>
      </c>
    </row>
    <row r="184" spans="1:7" x14ac:dyDescent="0.25">
      <c r="A184" s="2">
        <v>172</v>
      </c>
      <c r="B184" s="3" t="s">
        <v>311</v>
      </c>
      <c r="C184" s="3" t="s">
        <v>812</v>
      </c>
      <c r="D184" s="2" t="s">
        <v>312</v>
      </c>
      <c r="E184" s="2">
        <f t="shared" si="7"/>
        <v>5306.22</v>
      </c>
      <c r="F184" s="2">
        <v>4</v>
      </c>
      <c r="G184" s="2">
        <v>21224.880000000001</v>
      </c>
    </row>
    <row r="185" spans="1:7" x14ac:dyDescent="0.25">
      <c r="A185" s="2">
        <v>173</v>
      </c>
      <c r="B185" s="3" t="s">
        <v>313</v>
      </c>
      <c r="C185" s="3" t="s">
        <v>813</v>
      </c>
      <c r="D185" s="2" t="s">
        <v>314</v>
      </c>
      <c r="E185" s="2">
        <f t="shared" si="7"/>
        <v>5458.57</v>
      </c>
      <c r="F185" s="2">
        <v>1</v>
      </c>
      <c r="G185" s="2">
        <v>5458.57</v>
      </c>
    </row>
    <row r="186" spans="1:7" x14ac:dyDescent="0.25">
      <c r="A186" s="2">
        <v>174</v>
      </c>
      <c r="B186" s="3" t="s">
        <v>315</v>
      </c>
      <c r="C186" s="3" t="s">
        <v>814</v>
      </c>
      <c r="D186" s="2" t="s">
        <v>316</v>
      </c>
      <c r="E186" s="2">
        <f t="shared" si="7"/>
        <v>158.63</v>
      </c>
      <c r="F186" s="2">
        <v>2</v>
      </c>
      <c r="G186" s="2">
        <v>317.26</v>
      </c>
    </row>
    <row r="187" spans="1:7" x14ac:dyDescent="0.25">
      <c r="A187" s="2">
        <v>175</v>
      </c>
      <c r="B187" s="3" t="s">
        <v>317</v>
      </c>
      <c r="C187" s="3" t="s">
        <v>815</v>
      </c>
      <c r="D187" s="2" t="s">
        <v>318</v>
      </c>
      <c r="E187" s="2">
        <f t="shared" si="7"/>
        <v>63.31</v>
      </c>
      <c r="F187" s="2">
        <v>4</v>
      </c>
      <c r="G187" s="2">
        <v>253.24</v>
      </c>
    </row>
    <row r="188" spans="1:7" x14ac:dyDescent="0.25">
      <c r="A188" s="2">
        <v>176</v>
      </c>
      <c r="B188" s="3" t="s">
        <v>319</v>
      </c>
      <c r="C188" s="3" t="s">
        <v>816</v>
      </c>
      <c r="D188" s="2" t="s">
        <v>320</v>
      </c>
      <c r="E188" s="2">
        <f t="shared" si="7"/>
        <v>97.66</v>
      </c>
      <c r="F188" s="2">
        <v>1</v>
      </c>
      <c r="G188" s="2">
        <v>97.66</v>
      </c>
    </row>
    <row r="189" spans="1:7" x14ac:dyDescent="0.25">
      <c r="A189" s="2">
        <v>177</v>
      </c>
      <c r="B189" s="3" t="s">
        <v>321</v>
      </c>
      <c r="C189" s="3" t="s">
        <v>817</v>
      </c>
      <c r="D189" s="2" t="s">
        <v>322</v>
      </c>
      <c r="E189" s="2">
        <f t="shared" si="7"/>
        <v>108.35</v>
      </c>
      <c r="F189" s="2">
        <v>1</v>
      </c>
      <c r="G189" s="2">
        <v>108.35</v>
      </c>
    </row>
    <row r="190" spans="1:7" x14ac:dyDescent="0.25">
      <c r="A190" s="2">
        <v>178</v>
      </c>
      <c r="B190" s="3" t="s">
        <v>323</v>
      </c>
      <c r="C190" s="3" t="s">
        <v>818</v>
      </c>
      <c r="D190" s="2" t="s">
        <v>324</v>
      </c>
      <c r="E190" s="2">
        <f t="shared" si="7"/>
        <v>12.819999999999999</v>
      </c>
      <c r="F190" s="2">
        <v>5</v>
      </c>
      <c r="G190" s="2">
        <v>64.099999999999994</v>
      </c>
    </row>
    <row r="191" spans="1:7" x14ac:dyDescent="0.25">
      <c r="A191" s="2">
        <v>179</v>
      </c>
      <c r="B191" s="3" t="s">
        <v>325</v>
      </c>
      <c r="C191" s="3" t="s">
        <v>819</v>
      </c>
      <c r="D191" s="2" t="s">
        <v>326</v>
      </c>
      <c r="E191" s="2">
        <f t="shared" si="7"/>
        <v>133.69999999999999</v>
      </c>
      <c r="F191" s="2">
        <v>1</v>
      </c>
      <c r="G191" s="2">
        <v>133.69999999999999</v>
      </c>
    </row>
    <row r="192" spans="1:7" x14ac:dyDescent="0.25">
      <c r="A192" s="2">
        <v>180</v>
      </c>
      <c r="B192" s="3" t="s">
        <v>327</v>
      </c>
      <c r="C192" s="3" t="s">
        <v>820</v>
      </c>
      <c r="D192" s="2" t="s">
        <v>328</v>
      </c>
      <c r="E192" s="2">
        <f t="shared" si="7"/>
        <v>149.625</v>
      </c>
      <c r="F192" s="2">
        <v>2</v>
      </c>
      <c r="G192" s="2">
        <v>299.25</v>
      </c>
    </row>
    <row r="193" spans="1:7" x14ac:dyDescent="0.25">
      <c r="A193" s="2">
        <v>181</v>
      </c>
      <c r="B193" s="3" t="s">
        <v>329</v>
      </c>
      <c r="C193" s="3" t="s">
        <v>821</v>
      </c>
      <c r="D193" s="2" t="s">
        <v>330</v>
      </c>
      <c r="E193" s="2">
        <f t="shared" si="7"/>
        <v>119.36</v>
      </c>
      <c r="F193" s="2">
        <v>1</v>
      </c>
      <c r="G193" s="2">
        <v>119.36</v>
      </c>
    </row>
    <row r="194" spans="1:7" x14ac:dyDescent="0.25">
      <c r="A194" s="2">
        <v>182</v>
      </c>
      <c r="B194" s="3" t="s">
        <v>331</v>
      </c>
      <c r="C194" s="3" t="s">
        <v>822</v>
      </c>
      <c r="D194" s="2" t="s">
        <v>332</v>
      </c>
      <c r="E194" s="2">
        <f t="shared" si="7"/>
        <v>57.094999999999999</v>
      </c>
      <c r="F194" s="2">
        <v>2</v>
      </c>
      <c r="G194" s="2">
        <v>114.19</v>
      </c>
    </row>
    <row r="195" spans="1:7" x14ac:dyDescent="0.25">
      <c r="A195" s="2">
        <v>183</v>
      </c>
      <c r="B195" s="3" t="s">
        <v>333</v>
      </c>
      <c r="C195" s="3" t="s">
        <v>823</v>
      </c>
      <c r="D195" s="2" t="s">
        <v>334</v>
      </c>
      <c r="E195" s="2">
        <f t="shared" si="7"/>
        <v>82.82</v>
      </c>
      <c r="F195" s="2">
        <v>1</v>
      </c>
      <c r="G195" s="2">
        <v>82.82</v>
      </c>
    </row>
    <row r="196" spans="1:7" x14ac:dyDescent="0.25">
      <c r="A196" s="2">
        <v>184</v>
      </c>
      <c r="B196" s="3" t="s">
        <v>335</v>
      </c>
      <c r="C196" s="3" t="s">
        <v>824</v>
      </c>
      <c r="D196" s="2" t="s">
        <v>336</v>
      </c>
      <c r="E196" s="2">
        <f t="shared" si="7"/>
        <v>245.44</v>
      </c>
      <c r="F196" s="2">
        <v>1</v>
      </c>
      <c r="G196" s="2">
        <v>245.44</v>
      </c>
    </row>
    <row r="197" spans="1:7" x14ac:dyDescent="0.25">
      <c r="A197" s="2">
        <v>185</v>
      </c>
      <c r="B197" s="3" t="s">
        <v>337</v>
      </c>
      <c r="C197" s="3" t="s">
        <v>825</v>
      </c>
      <c r="D197" s="2" t="s">
        <v>338</v>
      </c>
      <c r="E197" s="2">
        <f t="shared" si="7"/>
        <v>23.54</v>
      </c>
      <c r="F197" s="2">
        <v>1</v>
      </c>
      <c r="G197" s="2">
        <v>23.54</v>
      </c>
    </row>
    <row r="198" spans="1:7" x14ac:dyDescent="0.25">
      <c r="A198" s="2">
        <v>186</v>
      </c>
      <c r="B198" s="3" t="s">
        <v>339</v>
      </c>
      <c r="C198" s="3" t="s">
        <v>826</v>
      </c>
      <c r="D198" s="2" t="s">
        <v>340</v>
      </c>
      <c r="E198" s="2">
        <f t="shared" si="7"/>
        <v>211.07</v>
      </c>
      <c r="F198" s="2">
        <v>1</v>
      </c>
      <c r="G198" s="2">
        <v>211.07</v>
      </c>
    </row>
    <row r="199" spans="1:7" x14ac:dyDescent="0.25">
      <c r="A199" s="2">
        <v>187</v>
      </c>
      <c r="B199" s="3" t="s">
        <v>341</v>
      </c>
      <c r="C199" s="3" t="s">
        <v>827</v>
      </c>
      <c r="D199" s="2" t="s">
        <v>342</v>
      </c>
      <c r="E199" s="2">
        <f t="shared" si="7"/>
        <v>143.7525</v>
      </c>
      <c r="F199" s="2">
        <v>4</v>
      </c>
      <c r="G199" s="2">
        <v>575.01</v>
      </c>
    </row>
    <row r="200" spans="1:7" x14ac:dyDescent="0.25">
      <c r="A200" s="2">
        <v>188</v>
      </c>
      <c r="B200" s="3" t="s">
        <v>343</v>
      </c>
      <c r="C200" s="3" t="s">
        <v>828</v>
      </c>
      <c r="D200" s="2" t="s">
        <v>344</v>
      </c>
      <c r="E200" s="2">
        <f t="shared" si="7"/>
        <v>22.22</v>
      </c>
      <c r="F200" s="2">
        <v>1</v>
      </c>
      <c r="G200" s="2">
        <v>22.22</v>
      </c>
    </row>
    <row r="201" spans="1:7" x14ac:dyDescent="0.25">
      <c r="A201" s="2">
        <v>189</v>
      </c>
      <c r="B201" s="3" t="s">
        <v>345</v>
      </c>
      <c r="C201" s="3" t="s">
        <v>829</v>
      </c>
      <c r="D201" s="2" t="s">
        <v>346</v>
      </c>
      <c r="E201" s="2">
        <f t="shared" si="7"/>
        <v>23.496521739130433</v>
      </c>
      <c r="F201" s="2">
        <v>23</v>
      </c>
      <c r="G201" s="2">
        <v>540.41999999999996</v>
      </c>
    </row>
    <row r="202" spans="1:7" x14ac:dyDescent="0.25">
      <c r="A202" s="2">
        <v>190</v>
      </c>
      <c r="B202" s="3" t="s">
        <v>347</v>
      </c>
      <c r="C202" s="3" t="s">
        <v>830</v>
      </c>
      <c r="D202" s="2" t="s">
        <v>348</v>
      </c>
      <c r="E202" s="2">
        <f t="shared" si="7"/>
        <v>61.797499999999999</v>
      </c>
      <c r="F202" s="2">
        <v>4</v>
      </c>
      <c r="G202" s="2">
        <v>247.19</v>
      </c>
    </row>
    <row r="203" spans="1:7" x14ac:dyDescent="0.25">
      <c r="A203" s="2">
        <v>191</v>
      </c>
      <c r="B203" s="3" t="s">
        <v>1064</v>
      </c>
      <c r="C203" s="3" t="s">
        <v>1071</v>
      </c>
      <c r="D203" s="2" t="s">
        <v>1072</v>
      </c>
      <c r="E203" s="2">
        <v>9.0500000000000007</v>
      </c>
      <c r="F203" s="2">
        <v>40</v>
      </c>
      <c r="G203" s="2">
        <v>361.94</v>
      </c>
    </row>
    <row r="204" spans="1:7" x14ac:dyDescent="0.25">
      <c r="A204" s="2">
        <v>192</v>
      </c>
      <c r="B204" s="3" t="s">
        <v>349</v>
      </c>
      <c r="C204" s="3" t="s">
        <v>831</v>
      </c>
      <c r="D204" s="2" t="s">
        <v>350</v>
      </c>
      <c r="E204" s="2">
        <f>G204/F204</f>
        <v>28.02</v>
      </c>
      <c r="F204" s="2">
        <v>24</v>
      </c>
      <c r="G204" s="2">
        <v>672.48</v>
      </c>
    </row>
    <row r="205" spans="1:7" x14ac:dyDescent="0.25">
      <c r="A205" s="2">
        <v>193</v>
      </c>
      <c r="B205" s="3" t="s">
        <v>351</v>
      </c>
      <c r="C205" s="3" t="s">
        <v>832</v>
      </c>
      <c r="D205" s="2" t="s">
        <v>288</v>
      </c>
      <c r="E205" s="2">
        <f>G205/F205</f>
        <v>25.88</v>
      </c>
      <c r="F205" s="2">
        <v>2</v>
      </c>
      <c r="G205" s="2">
        <v>51.76</v>
      </c>
    </row>
    <row r="206" spans="1:7" x14ac:dyDescent="0.25">
      <c r="A206" s="2">
        <v>194</v>
      </c>
      <c r="B206" s="3" t="s">
        <v>1059</v>
      </c>
      <c r="C206" s="3" t="s">
        <v>1061</v>
      </c>
      <c r="D206" s="2" t="s">
        <v>374</v>
      </c>
      <c r="E206" s="2">
        <v>618.54999999999995</v>
      </c>
      <c r="F206" s="2">
        <v>6</v>
      </c>
      <c r="G206" s="2">
        <v>3711.3</v>
      </c>
    </row>
    <row r="207" spans="1:7" x14ac:dyDescent="0.25">
      <c r="A207" s="2">
        <v>195</v>
      </c>
      <c r="B207" s="3" t="s">
        <v>636</v>
      </c>
      <c r="C207" s="3" t="s">
        <v>983</v>
      </c>
      <c r="D207" s="6" t="s">
        <v>637</v>
      </c>
      <c r="E207" s="6">
        <f>G207/F207</f>
        <v>476.6</v>
      </c>
      <c r="F207" s="6">
        <v>1</v>
      </c>
      <c r="G207" s="6">
        <v>476.6</v>
      </c>
    </row>
    <row r="208" spans="1:7" x14ac:dyDescent="0.25">
      <c r="A208" s="2">
        <v>196</v>
      </c>
      <c r="B208" s="3" t="s">
        <v>352</v>
      </c>
      <c r="C208" s="3" t="s">
        <v>833</v>
      </c>
      <c r="D208" s="2" t="s">
        <v>353</v>
      </c>
      <c r="E208" s="2">
        <f>G208/F208</f>
        <v>73.08</v>
      </c>
      <c r="F208" s="2">
        <v>1</v>
      </c>
      <c r="G208" s="2">
        <v>73.08</v>
      </c>
    </row>
    <row r="209" spans="1:7" x14ac:dyDescent="0.25">
      <c r="A209" s="2">
        <v>197</v>
      </c>
      <c r="B209" s="3" t="s">
        <v>1165</v>
      </c>
      <c r="C209" s="3" t="s">
        <v>1183</v>
      </c>
      <c r="D209" s="2" t="s">
        <v>481</v>
      </c>
      <c r="E209" s="2">
        <v>3069.27</v>
      </c>
      <c r="F209" s="2">
        <v>1</v>
      </c>
      <c r="G209" s="2">
        <v>3069.27</v>
      </c>
    </row>
    <row r="210" spans="1:7" x14ac:dyDescent="0.25">
      <c r="A210" s="2">
        <v>198</v>
      </c>
      <c r="B210" s="3" t="s">
        <v>354</v>
      </c>
      <c r="C210" s="3" t="s">
        <v>834</v>
      </c>
      <c r="D210" s="2" t="s">
        <v>355</v>
      </c>
      <c r="E210" s="2">
        <f t="shared" ref="E210:E231" si="8">G210/F210</f>
        <v>563.5</v>
      </c>
      <c r="F210" s="2">
        <v>1</v>
      </c>
      <c r="G210" s="2">
        <v>563.5</v>
      </c>
    </row>
    <row r="211" spans="1:7" x14ac:dyDescent="0.25">
      <c r="A211" s="2">
        <v>199</v>
      </c>
      <c r="B211" s="3" t="s">
        <v>356</v>
      </c>
      <c r="C211" s="3" t="s">
        <v>835</v>
      </c>
      <c r="D211" s="2" t="s">
        <v>357</v>
      </c>
      <c r="E211" s="2">
        <f t="shared" si="8"/>
        <v>45.03</v>
      </c>
      <c r="F211" s="2">
        <v>2</v>
      </c>
      <c r="G211" s="2">
        <v>90.06</v>
      </c>
    </row>
    <row r="212" spans="1:7" x14ac:dyDescent="0.25">
      <c r="A212" s="2">
        <v>200</v>
      </c>
      <c r="B212" s="3" t="s">
        <v>358</v>
      </c>
      <c r="C212" s="3" t="s">
        <v>836</v>
      </c>
      <c r="D212" s="2" t="s">
        <v>359</v>
      </c>
      <c r="E212" s="2">
        <f t="shared" si="8"/>
        <v>0.81</v>
      </c>
      <c r="F212" s="2">
        <v>3</v>
      </c>
      <c r="G212" s="2">
        <v>2.4300000000000002</v>
      </c>
    </row>
    <row r="213" spans="1:7" x14ac:dyDescent="0.25">
      <c r="A213" s="2">
        <v>201</v>
      </c>
      <c r="B213" s="3" t="s">
        <v>360</v>
      </c>
      <c r="C213" s="3" t="s">
        <v>837</v>
      </c>
      <c r="D213" s="2" t="s">
        <v>361</v>
      </c>
      <c r="E213" s="2">
        <f t="shared" si="8"/>
        <v>35.65</v>
      </c>
      <c r="F213" s="2">
        <v>8</v>
      </c>
      <c r="G213" s="2">
        <v>285.2</v>
      </c>
    </row>
    <row r="214" spans="1:7" x14ac:dyDescent="0.25">
      <c r="A214" s="2">
        <v>202</v>
      </c>
      <c r="B214" s="3" t="s">
        <v>362</v>
      </c>
      <c r="C214" s="3" t="s">
        <v>838</v>
      </c>
      <c r="D214" s="2" t="s">
        <v>363</v>
      </c>
      <c r="E214" s="2">
        <f t="shared" si="8"/>
        <v>868.45</v>
      </c>
      <c r="F214" s="2">
        <v>1</v>
      </c>
      <c r="G214" s="2">
        <v>868.45</v>
      </c>
    </row>
    <row r="215" spans="1:7" x14ac:dyDescent="0.25">
      <c r="A215" s="2">
        <v>203</v>
      </c>
      <c r="B215" s="3" t="s">
        <v>364</v>
      </c>
      <c r="C215" s="3" t="s">
        <v>839</v>
      </c>
      <c r="D215" s="2" t="s">
        <v>363</v>
      </c>
      <c r="E215" s="2">
        <f t="shared" si="8"/>
        <v>833.33333333333337</v>
      </c>
      <c r="F215" s="2">
        <v>3</v>
      </c>
      <c r="G215" s="2">
        <v>2500</v>
      </c>
    </row>
    <row r="216" spans="1:7" x14ac:dyDescent="0.25">
      <c r="A216" s="2">
        <v>204</v>
      </c>
      <c r="B216" s="3" t="s">
        <v>365</v>
      </c>
      <c r="C216" s="3" t="s">
        <v>840</v>
      </c>
      <c r="D216" s="2" t="s">
        <v>366</v>
      </c>
      <c r="E216" s="2">
        <f t="shared" si="8"/>
        <v>343.67</v>
      </c>
      <c r="F216" s="2">
        <v>1</v>
      </c>
      <c r="G216" s="2">
        <v>343.67</v>
      </c>
    </row>
    <row r="217" spans="1:7" x14ac:dyDescent="0.25">
      <c r="A217" s="2">
        <v>205</v>
      </c>
      <c r="B217" s="3" t="s">
        <v>367</v>
      </c>
      <c r="C217" s="3" t="s">
        <v>841</v>
      </c>
      <c r="D217" s="2" t="s">
        <v>368</v>
      </c>
      <c r="E217" s="2">
        <f t="shared" si="8"/>
        <v>840.6633333333333</v>
      </c>
      <c r="F217" s="2">
        <v>3</v>
      </c>
      <c r="G217" s="2">
        <v>2521.9899999999998</v>
      </c>
    </row>
    <row r="218" spans="1:7" x14ac:dyDescent="0.25">
      <c r="A218" s="2">
        <v>206</v>
      </c>
      <c r="B218" s="3" t="s">
        <v>369</v>
      </c>
      <c r="C218" s="3" t="s">
        <v>842</v>
      </c>
      <c r="D218" s="2" t="s">
        <v>368</v>
      </c>
      <c r="E218" s="2">
        <f t="shared" si="8"/>
        <v>868.42499999999995</v>
      </c>
      <c r="F218" s="2">
        <v>2</v>
      </c>
      <c r="G218" s="2">
        <v>1736.85</v>
      </c>
    </row>
    <row r="219" spans="1:7" x14ac:dyDescent="0.25">
      <c r="A219" s="2">
        <v>207</v>
      </c>
      <c r="B219" s="3" t="s">
        <v>370</v>
      </c>
      <c r="C219" s="3" t="s">
        <v>843</v>
      </c>
      <c r="D219" s="2" t="s">
        <v>371</v>
      </c>
      <c r="E219" s="2">
        <f t="shared" si="8"/>
        <v>597.27</v>
      </c>
      <c r="F219" s="2">
        <v>1</v>
      </c>
      <c r="G219" s="2">
        <v>597.27</v>
      </c>
    </row>
    <row r="220" spans="1:7" x14ac:dyDescent="0.25">
      <c r="A220" s="2">
        <v>208</v>
      </c>
      <c r="B220" s="3" t="s">
        <v>372</v>
      </c>
      <c r="C220" s="3" t="s">
        <v>844</v>
      </c>
      <c r="D220" s="2" t="s">
        <v>63</v>
      </c>
      <c r="E220" s="2">
        <f t="shared" si="8"/>
        <v>288.48</v>
      </c>
      <c r="F220" s="2">
        <v>1</v>
      </c>
      <c r="G220" s="2">
        <v>288.48</v>
      </c>
    </row>
    <row r="221" spans="1:7" x14ac:dyDescent="0.25">
      <c r="A221" s="2">
        <v>209</v>
      </c>
      <c r="B221" s="3" t="s">
        <v>373</v>
      </c>
      <c r="C221" s="3" t="s">
        <v>845</v>
      </c>
      <c r="D221" s="2" t="s">
        <v>374</v>
      </c>
      <c r="E221" s="2">
        <f t="shared" si="8"/>
        <v>121.48</v>
      </c>
      <c r="F221" s="2">
        <v>1</v>
      </c>
      <c r="G221" s="2">
        <v>121.48</v>
      </c>
    </row>
    <row r="222" spans="1:7" x14ac:dyDescent="0.25">
      <c r="A222" s="2">
        <v>210</v>
      </c>
      <c r="B222" s="3" t="s">
        <v>375</v>
      </c>
      <c r="C222" s="3" t="s">
        <v>846</v>
      </c>
      <c r="D222" s="2" t="s">
        <v>376</v>
      </c>
      <c r="E222" s="2">
        <f t="shared" si="8"/>
        <v>47.22</v>
      </c>
      <c r="F222" s="2">
        <v>3</v>
      </c>
      <c r="G222" s="2">
        <v>141.66</v>
      </c>
    </row>
    <row r="223" spans="1:7" x14ac:dyDescent="0.25">
      <c r="A223" s="2">
        <v>211</v>
      </c>
      <c r="B223" s="3" t="s">
        <v>377</v>
      </c>
      <c r="C223" s="3" t="s">
        <v>847</v>
      </c>
      <c r="D223" s="2" t="s">
        <v>378</v>
      </c>
      <c r="E223" s="2">
        <f t="shared" si="8"/>
        <v>29.94</v>
      </c>
      <c r="F223" s="2">
        <v>2</v>
      </c>
      <c r="G223" s="2">
        <v>59.88</v>
      </c>
    </row>
    <row r="224" spans="1:7" x14ac:dyDescent="0.25">
      <c r="A224" s="2">
        <v>212</v>
      </c>
      <c r="B224" s="3" t="s">
        <v>379</v>
      </c>
      <c r="C224" s="3" t="s">
        <v>848</v>
      </c>
      <c r="D224" s="2" t="s">
        <v>380</v>
      </c>
      <c r="E224" s="2">
        <f t="shared" si="8"/>
        <v>47.07</v>
      </c>
      <c r="F224" s="2">
        <v>1</v>
      </c>
      <c r="G224" s="2">
        <v>47.07</v>
      </c>
    </row>
    <row r="225" spans="1:7" x14ac:dyDescent="0.25">
      <c r="A225" s="2">
        <v>213</v>
      </c>
      <c r="B225" s="3" t="s">
        <v>381</v>
      </c>
      <c r="C225" s="3" t="s">
        <v>849</v>
      </c>
      <c r="D225" s="2" t="s">
        <v>382</v>
      </c>
      <c r="E225" s="2">
        <f t="shared" si="8"/>
        <v>3.64</v>
      </c>
      <c r="F225" s="2">
        <v>1</v>
      </c>
      <c r="G225" s="2">
        <v>3.64</v>
      </c>
    </row>
    <row r="226" spans="1:7" x14ac:dyDescent="0.25">
      <c r="A226" s="2">
        <v>214</v>
      </c>
      <c r="B226" s="3" t="s">
        <v>383</v>
      </c>
      <c r="C226" s="3" t="s">
        <v>850</v>
      </c>
      <c r="D226" s="2" t="s">
        <v>384</v>
      </c>
      <c r="E226" s="2">
        <f t="shared" si="8"/>
        <v>1477.99</v>
      </c>
      <c r="F226" s="2">
        <v>1</v>
      </c>
      <c r="G226" s="2">
        <v>1477.99</v>
      </c>
    </row>
    <row r="227" spans="1:7" x14ac:dyDescent="0.25">
      <c r="A227" s="2">
        <v>215</v>
      </c>
      <c r="B227" s="3" t="s">
        <v>385</v>
      </c>
      <c r="C227" s="3" t="s">
        <v>851</v>
      </c>
      <c r="D227" s="2" t="s">
        <v>386</v>
      </c>
      <c r="E227" s="2">
        <f t="shared" si="8"/>
        <v>160.33000000000001</v>
      </c>
      <c r="F227" s="2">
        <v>2</v>
      </c>
      <c r="G227" s="2">
        <v>320.66000000000003</v>
      </c>
    </row>
    <row r="228" spans="1:7" x14ac:dyDescent="0.25">
      <c r="A228" s="2">
        <v>216</v>
      </c>
      <c r="B228" s="3" t="s">
        <v>387</v>
      </c>
      <c r="C228" s="3" t="s">
        <v>852</v>
      </c>
      <c r="D228" s="2" t="s">
        <v>388</v>
      </c>
      <c r="E228" s="2">
        <f t="shared" si="8"/>
        <v>201.01</v>
      </c>
      <c r="F228" s="2">
        <v>2</v>
      </c>
      <c r="G228" s="2">
        <v>402.02</v>
      </c>
    </row>
    <row r="229" spans="1:7" x14ac:dyDescent="0.25">
      <c r="A229" s="2">
        <v>217</v>
      </c>
      <c r="B229" s="4" t="s">
        <v>389</v>
      </c>
      <c r="C229" s="4" t="s">
        <v>853</v>
      </c>
      <c r="D229" s="5" t="s">
        <v>390</v>
      </c>
      <c r="E229" s="5">
        <f t="shared" si="8"/>
        <v>22.955272727272728</v>
      </c>
      <c r="F229" s="5">
        <v>55</v>
      </c>
      <c r="G229" s="5">
        <v>1262.54</v>
      </c>
    </row>
    <row r="230" spans="1:7" x14ac:dyDescent="0.25">
      <c r="A230" s="2">
        <v>218</v>
      </c>
      <c r="B230" s="3" t="s">
        <v>391</v>
      </c>
      <c r="C230" s="3" t="s">
        <v>854</v>
      </c>
      <c r="D230" s="2" t="s">
        <v>392</v>
      </c>
      <c r="E230" s="2">
        <f t="shared" si="8"/>
        <v>57.924999999999997</v>
      </c>
      <c r="F230" s="2">
        <v>2</v>
      </c>
      <c r="G230" s="2">
        <v>115.85</v>
      </c>
    </row>
    <row r="231" spans="1:7" x14ac:dyDescent="0.25">
      <c r="A231" s="2">
        <v>219</v>
      </c>
      <c r="B231" s="3" t="s">
        <v>393</v>
      </c>
      <c r="C231" s="3" t="s">
        <v>855</v>
      </c>
      <c r="D231" s="2" t="s">
        <v>394</v>
      </c>
      <c r="E231" s="2">
        <f t="shared" si="8"/>
        <v>6.1000000000000005</v>
      </c>
      <c r="F231" s="2">
        <v>6</v>
      </c>
      <c r="G231" s="2">
        <v>36.6</v>
      </c>
    </row>
    <row r="232" spans="1:7" x14ac:dyDescent="0.25">
      <c r="A232" s="2">
        <v>220</v>
      </c>
      <c r="B232" s="3" t="s">
        <v>1167</v>
      </c>
      <c r="C232" s="3" t="s">
        <v>1186</v>
      </c>
      <c r="D232" s="2" t="s">
        <v>1187</v>
      </c>
      <c r="E232" s="2">
        <v>1106.32</v>
      </c>
      <c r="F232" s="2">
        <v>1</v>
      </c>
      <c r="G232" s="2">
        <v>1106.32</v>
      </c>
    </row>
    <row r="233" spans="1:7" x14ac:dyDescent="0.25">
      <c r="A233" s="2">
        <v>221</v>
      </c>
      <c r="B233" s="3" t="s">
        <v>397</v>
      </c>
      <c r="C233" s="3" t="s">
        <v>857</v>
      </c>
      <c r="D233" s="2" t="s">
        <v>398</v>
      </c>
      <c r="E233" s="2">
        <f t="shared" ref="E233:E253" si="9">G233/F233</f>
        <v>32.223333333333336</v>
      </c>
      <c r="F233" s="2">
        <v>3</v>
      </c>
      <c r="G233" s="2">
        <v>96.67</v>
      </c>
    </row>
    <row r="234" spans="1:7" x14ac:dyDescent="0.25">
      <c r="A234" s="2">
        <v>222</v>
      </c>
      <c r="B234" s="3" t="s">
        <v>399</v>
      </c>
      <c r="C234" s="3" t="s">
        <v>858</v>
      </c>
      <c r="D234" s="2" t="s">
        <v>400</v>
      </c>
      <c r="E234" s="2">
        <f t="shared" si="9"/>
        <v>3.2324999999999999</v>
      </c>
      <c r="F234" s="2">
        <v>4</v>
      </c>
      <c r="G234" s="2">
        <v>12.93</v>
      </c>
    </row>
    <row r="235" spans="1:7" x14ac:dyDescent="0.25">
      <c r="A235" s="2">
        <v>223</v>
      </c>
      <c r="B235" s="3" t="s">
        <v>401</v>
      </c>
      <c r="C235" s="3" t="s">
        <v>859</v>
      </c>
      <c r="D235" s="2" t="s">
        <v>402</v>
      </c>
      <c r="E235" s="2">
        <f t="shared" si="9"/>
        <v>36.01</v>
      </c>
      <c r="F235" s="2">
        <v>1</v>
      </c>
      <c r="G235" s="2">
        <v>36.01</v>
      </c>
    </row>
    <row r="236" spans="1:7" x14ac:dyDescent="0.25">
      <c r="A236" s="2">
        <v>224</v>
      </c>
      <c r="B236" s="3" t="s">
        <v>403</v>
      </c>
      <c r="C236" s="3" t="s">
        <v>860</v>
      </c>
      <c r="D236" s="2" t="s">
        <v>324</v>
      </c>
      <c r="E236" s="2">
        <f t="shared" si="9"/>
        <v>4.2324999999999999</v>
      </c>
      <c r="F236" s="2">
        <v>4</v>
      </c>
      <c r="G236" s="2">
        <v>16.93</v>
      </c>
    </row>
    <row r="237" spans="1:7" x14ac:dyDescent="0.25">
      <c r="A237" s="2">
        <v>225</v>
      </c>
      <c r="B237" s="3" t="s">
        <v>404</v>
      </c>
      <c r="C237" s="3" t="s">
        <v>861</v>
      </c>
      <c r="D237" s="2" t="s">
        <v>405</v>
      </c>
      <c r="E237" s="2">
        <f t="shared" si="9"/>
        <v>2305.1999999999998</v>
      </c>
      <c r="F237" s="2">
        <v>1</v>
      </c>
      <c r="G237" s="2">
        <v>2305.1999999999998</v>
      </c>
    </row>
    <row r="238" spans="1:7" x14ac:dyDescent="0.25">
      <c r="A238" s="2">
        <v>226</v>
      </c>
      <c r="B238" s="3" t="s">
        <v>406</v>
      </c>
      <c r="C238" s="3" t="s">
        <v>862</v>
      </c>
      <c r="D238" s="2" t="s">
        <v>407</v>
      </c>
      <c r="E238" s="2">
        <f t="shared" si="9"/>
        <v>274.89</v>
      </c>
      <c r="F238" s="2">
        <v>1</v>
      </c>
      <c r="G238" s="2">
        <v>274.89</v>
      </c>
    </row>
    <row r="239" spans="1:7" x14ac:dyDescent="0.25">
      <c r="A239" s="2">
        <v>227</v>
      </c>
      <c r="B239" s="3" t="s">
        <v>408</v>
      </c>
      <c r="C239" s="3" t="s">
        <v>863</v>
      </c>
      <c r="D239" s="2" t="s">
        <v>409</v>
      </c>
      <c r="E239" s="2">
        <f t="shared" si="9"/>
        <v>274.89</v>
      </c>
      <c r="F239" s="2">
        <v>3</v>
      </c>
      <c r="G239" s="2">
        <v>824.67</v>
      </c>
    </row>
    <row r="240" spans="1:7" x14ac:dyDescent="0.25">
      <c r="A240" s="2">
        <v>228</v>
      </c>
      <c r="B240" s="3" t="s">
        <v>410</v>
      </c>
      <c r="C240" s="3" t="s">
        <v>864</v>
      </c>
      <c r="D240" s="2" t="s">
        <v>411</v>
      </c>
      <c r="E240" s="2">
        <f t="shared" si="9"/>
        <v>101.51</v>
      </c>
      <c r="F240" s="2">
        <v>5</v>
      </c>
      <c r="G240" s="2">
        <v>507.55</v>
      </c>
    </row>
    <row r="241" spans="1:7" x14ac:dyDescent="0.25">
      <c r="A241" s="2">
        <v>229</v>
      </c>
      <c r="B241" s="3" t="s">
        <v>412</v>
      </c>
      <c r="C241" s="3" t="s">
        <v>865</v>
      </c>
      <c r="D241" s="2" t="s">
        <v>81</v>
      </c>
      <c r="E241" s="2">
        <f t="shared" si="9"/>
        <v>9.3800000000000008</v>
      </c>
      <c r="F241" s="2">
        <v>1</v>
      </c>
      <c r="G241" s="2">
        <v>9.3800000000000008</v>
      </c>
    </row>
    <row r="242" spans="1:7" x14ac:dyDescent="0.25">
      <c r="A242" s="2">
        <v>230</v>
      </c>
      <c r="B242" s="3" t="s">
        <v>413</v>
      </c>
      <c r="C242" s="3" t="s">
        <v>866</v>
      </c>
      <c r="D242" s="2" t="s">
        <v>414</v>
      </c>
      <c r="E242" s="2">
        <f t="shared" si="9"/>
        <v>135.85</v>
      </c>
      <c r="F242" s="2">
        <v>3</v>
      </c>
      <c r="G242" s="2">
        <v>407.55</v>
      </c>
    </row>
    <row r="243" spans="1:7" x14ac:dyDescent="0.25">
      <c r="A243" s="2">
        <v>231</v>
      </c>
      <c r="B243" s="3" t="s">
        <v>415</v>
      </c>
      <c r="C243" s="3" t="s">
        <v>867</v>
      </c>
      <c r="D243" s="2" t="s">
        <v>416</v>
      </c>
      <c r="E243" s="2">
        <f t="shared" si="9"/>
        <v>26.48</v>
      </c>
      <c r="F243" s="2">
        <v>1</v>
      </c>
      <c r="G243" s="2">
        <v>26.48</v>
      </c>
    </row>
    <row r="244" spans="1:7" x14ac:dyDescent="0.25">
      <c r="A244" s="2">
        <v>232</v>
      </c>
      <c r="B244" s="3" t="s">
        <v>417</v>
      </c>
      <c r="C244" s="3" t="s">
        <v>868</v>
      </c>
      <c r="D244" s="2" t="s">
        <v>416</v>
      </c>
      <c r="E244" s="2">
        <f t="shared" si="9"/>
        <v>14.828333333333333</v>
      </c>
      <c r="F244" s="2">
        <v>12</v>
      </c>
      <c r="G244" s="2">
        <v>177.94</v>
      </c>
    </row>
    <row r="245" spans="1:7" x14ac:dyDescent="0.25">
      <c r="A245" s="2">
        <v>233</v>
      </c>
      <c r="B245" s="3" t="s">
        <v>418</v>
      </c>
      <c r="C245" s="3" t="s">
        <v>869</v>
      </c>
      <c r="D245" s="2" t="s">
        <v>416</v>
      </c>
      <c r="E245" s="2">
        <f t="shared" si="9"/>
        <v>14.831764705882351</v>
      </c>
      <c r="F245" s="2">
        <v>17</v>
      </c>
      <c r="G245" s="2">
        <v>252.14</v>
      </c>
    </row>
    <row r="246" spans="1:7" x14ac:dyDescent="0.25">
      <c r="A246" s="2">
        <v>234</v>
      </c>
      <c r="B246" s="3" t="s">
        <v>419</v>
      </c>
      <c r="C246" s="3" t="s">
        <v>870</v>
      </c>
      <c r="D246" s="2" t="s">
        <v>420</v>
      </c>
      <c r="E246" s="2">
        <f t="shared" si="9"/>
        <v>649.23</v>
      </c>
      <c r="F246" s="2">
        <v>1</v>
      </c>
      <c r="G246" s="2">
        <v>649.23</v>
      </c>
    </row>
    <row r="247" spans="1:7" x14ac:dyDescent="0.25">
      <c r="A247" s="2">
        <v>235</v>
      </c>
      <c r="B247" s="3" t="s">
        <v>421</v>
      </c>
      <c r="C247" s="3" t="s">
        <v>871</v>
      </c>
      <c r="D247" s="2" t="s">
        <v>422</v>
      </c>
      <c r="E247" s="2">
        <f t="shared" si="9"/>
        <v>811.12</v>
      </c>
      <c r="F247" s="2">
        <v>3</v>
      </c>
      <c r="G247" s="2">
        <v>2433.36</v>
      </c>
    </row>
    <row r="248" spans="1:7" x14ac:dyDescent="0.25">
      <c r="A248" s="2">
        <v>236</v>
      </c>
      <c r="B248" s="3" t="s">
        <v>423</v>
      </c>
      <c r="C248" s="3" t="s">
        <v>872</v>
      </c>
      <c r="D248" s="2" t="s">
        <v>424</v>
      </c>
      <c r="E248" s="2">
        <f t="shared" si="9"/>
        <v>2254.34</v>
      </c>
      <c r="F248" s="2">
        <v>1</v>
      </c>
      <c r="G248" s="2">
        <v>2254.34</v>
      </c>
    </row>
    <row r="249" spans="1:7" x14ac:dyDescent="0.25">
      <c r="A249" s="2">
        <v>237</v>
      </c>
      <c r="B249" s="3" t="s">
        <v>425</v>
      </c>
      <c r="C249" s="3" t="s">
        <v>873</v>
      </c>
      <c r="D249" s="2" t="s">
        <v>426</v>
      </c>
      <c r="E249" s="2">
        <f t="shared" si="9"/>
        <v>462</v>
      </c>
      <c r="F249" s="2">
        <v>1</v>
      </c>
      <c r="G249" s="2">
        <v>462</v>
      </c>
    </row>
    <row r="250" spans="1:7" x14ac:dyDescent="0.25">
      <c r="A250" s="2">
        <v>238</v>
      </c>
      <c r="B250" s="3" t="s">
        <v>427</v>
      </c>
      <c r="C250" s="3" t="s">
        <v>874</v>
      </c>
      <c r="D250" s="2" t="s">
        <v>428</v>
      </c>
      <c r="E250" s="2">
        <f t="shared" si="9"/>
        <v>219.91</v>
      </c>
      <c r="F250" s="2">
        <v>1</v>
      </c>
      <c r="G250" s="2">
        <v>219.91</v>
      </c>
    </row>
    <row r="251" spans="1:7" x14ac:dyDescent="0.25">
      <c r="A251" s="2">
        <v>239</v>
      </c>
      <c r="B251" s="3" t="s">
        <v>429</v>
      </c>
      <c r="C251" s="3" t="s">
        <v>875</v>
      </c>
      <c r="D251" s="2" t="s">
        <v>430</v>
      </c>
      <c r="E251" s="2">
        <f t="shared" si="9"/>
        <v>307.69</v>
      </c>
      <c r="F251" s="2">
        <v>1</v>
      </c>
      <c r="G251" s="2">
        <v>307.69</v>
      </c>
    </row>
    <row r="252" spans="1:7" x14ac:dyDescent="0.25">
      <c r="A252" s="2">
        <v>240</v>
      </c>
      <c r="B252" s="3" t="s">
        <v>431</v>
      </c>
      <c r="C252" s="3" t="s">
        <v>876</v>
      </c>
      <c r="D252" s="2" t="s">
        <v>432</v>
      </c>
      <c r="E252" s="2">
        <f t="shared" si="9"/>
        <v>66.83</v>
      </c>
      <c r="F252" s="2">
        <v>1</v>
      </c>
      <c r="G252" s="2">
        <v>66.83</v>
      </c>
    </row>
    <row r="253" spans="1:7" x14ac:dyDescent="0.25">
      <c r="A253" s="2">
        <v>241</v>
      </c>
      <c r="B253" s="3" t="s">
        <v>433</v>
      </c>
      <c r="C253" s="3" t="s">
        <v>877</v>
      </c>
      <c r="D253" s="2" t="s">
        <v>434</v>
      </c>
      <c r="E253" s="2">
        <f t="shared" si="9"/>
        <v>66.66</v>
      </c>
      <c r="F253" s="2">
        <v>4</v>
      </c>
      <c r="G253" s="2">
        <v>266.64</v>
      </c>
    </row>
    <row r="254" spans="1:7" x14ac:dyDescent="0.25">
      <c r="A254" s="2">
        <v>242</v>
      </c>
      <c r="B254" s="3" t="s">
        <v>1010</v>
      </c>
      <c r="C254" s="3" t="s">
        <v>1014</v>
      </c>
      <c r="D254" s="2" t="s">
        <v>1015</v>
      </c>
      <c r="E254" s="2">
        <v>14.91</v>
      </c>
      <c r="F254" s="6">
        <v>5</v>
      </c>
      <c r="G254" s="2">
        <v>74.569999999999993</v>
      </c>
    </row>
    <row r="255" spans="1:7" x14ac:dyDescent="0.25">
      <c r="A255" s="2">
        <v>243</v>
      </c>
      <c r="B255" s="3" t="s">
        <v>1011</v>
      </c>
      <c r="C255" s="3" t="s">
        <v>1016</v>
      </c>
      <c r="D255" s="2" t="s">
        <v>1017</v>
      </c>
      <c r="E255" s="2">
        <v>7.32</v>
      </c>
      <c r="F255" s="6">
        <v>5</v>
      </c>
      <c r="G255" s="2">
        <v>36.6</v>
      </c>
    </row>
    <row r="256" spans="1:7" x14ac:dyDescent="0.25">
      <c r="A256" s="2">
        <v>244</v>
      </c>
      <c r="B256" s="3" t="s">
        <v>435</v>
      </c>
      <c r="C256" s="3" t="s">
        <v>878</v>
      </c>
      <c r="D256" s="2" t="s">
        <v>436</v>
      </c>
      <c r="E256" s="2">
        <f t="shared" ref="E256:E263" si="10">G256/F256</f>
        <v>8.14</v>
      </c>
      <c r="F256" s="2">
        <v>1</v>
      </c>
      <c r="G256" s="2">
        <v>8.14</v>
      </c>
    </row>
    <row r="257" spans="1:7" x14ac:dyDescent="0.25">
      <c r="A257" s="2">
        <v>245</v>
      </c>
      <c r="B257" s="3" t="s">
        <v>437</v>
      </c>
      <c r="C257" s="3" t="s">
        <v>879</v>
      </c>
      <c r="D257" s="2" t="s">
        <v>438</v>
      </c>
      <c r="E257" s="2">
        <f t="shared" si="10"/>
        <v>458.48</v>
      </c>
      <c r="F257" s="2">
        <v>2</v>
      </c>
      <c r="G257" s="2">
        <v>916.96</v>
      </c>
    </row>
    <row r="258" spans="1:7" x14ac:dyDescent="0.25">
      <c r="A258" s="2">
        <v>246</v>
      </c>
      <c r="B258" s="3" t="s">
        <v>439</v>
      </c>
      <c r="C258" s="3" t="s">
        <v>880</v>
      </c>
      <c r="D258" s="2" t="s">
        <v>441</v>
      </c>
      <c r="E258" s="2">
        <f t="shared" si="10"/>
        <v>527</v>
      </c>
      <c r="F258" s="2">
        <v>2</v>
      </c>
      <c r="G258" s="2">
        <v>1054</v>
      </c>
    </row>
    <row r="259" spans="1:7" x14ac:dyDescent="0.25">
      <c r="A259" s="2">
        <v>247</v>
      </c>
      <c r="B259" s="3" t="s">
        <v>440</v>
      </c>
      <c r="C259" s="3" t="s">
        <v>881</v>
      </c>
      <c r="D259" s="2" t="s">
        <v>442</v>
      </c>
      <c r="E259" s="2">
        <f t="shared" si="10"/>
        <v>482.5</v>
      </c>
      <c r="F259" s="2">
        <v>1</v>
      </c>
      <c r="G259" s="2">
        <v>482.5</v>
      </c>
    </row>
    <row r="260" spans="1:7" x14ac:dyDescent="0.25">
      <c r="A260" s="2">
        <v>248</v>
      </c>
      <c r="B260" s="3" t="s">
        <v>443</v>
      </c>
      <c r="C260" s="3" t="s">
        <v>882</v>
      </c>
      <c r="D260" s="2" t="s">
        <v>444</v>
      </c>
      <c r="E260" s="2">
        <f t="shared" si="10"/>
        <v>9.01</v>
      </c>
      <c r="F260" s="2">
        <v>2</v>
      </c>
      <c r="G260" s="2">
        <v>18.02</v>
      </c>
    </row>
    <row r="261" spans="1:7" x14ac:dyDescent="0.25">
      <c r="A261" s="2">
        <v>249</v>
      </c>
      <c r="B261" s="3" t="s">
        <v>445</v>
      </c>
      <c r="C261" s="3" t="s">
        <v>883</v>
      </c>
      <c r="D261" s="2" t="s">
        <v>446</v>
      </c>
      <c r="E261" s="2">
        <f t="shared" si="10"/>
        <v>584</v>
      </c>
      <c r="F261" s="2">
        <v>1</v>
      </c>
      <c r="G261" s="2">
        <v>584</v>
      </c>
    </row>
    <row r="262" spans="1:7" x14ac:dyDescent="0.25">
      <c r="A262" s="2">
        <v>250</v>
      </c>
      <c r="B262" s="3" t="s">
        <v>447</v>
      </c>
      <c r="C262" s="3" t="s">
        <v>884</v>
      </c>
      <c r="D262" s="2" t="s">
        <v>448</v>
      </c>
      <c r="E262" s="2">
        <f t="shared" si="10"/>
        <v>14.95</v>
      </c>
      <c r="F262" s="2">
        <v>2</v>
      </c>
      <c r="G262" s="2">
        <v>29.9</v>
      </c>
    </row>
    <row r="263" spans="1:7" x14ac:dyDescent="0.25">
      <c r="A263" s="2">
        <v>251</v>
      </c>
      <c r="B263" s="3" t="s">
        <v>449</v>
      </c>
      <c r="C263" s="3" t="s">
        <v>885</v>
      </c>
      <c r="D263" s="2" t="s">
        <v>450</v>
      </c>
      <c r="E263" s="2">
        <f t="shared" si="10"/>
        <v>556</v>
      </c>
      <c r="F263" s="2">
        <v>1</v>
      </c>
      <c r="G263" s="2">
        <v>556</v>
      </c>
    </row>
    <row r="264" spans="1:7" x14ac:dyDescent="0.25">
      <c r="A264" s="2">
        <v>252</v>
      </c>
      <c r="B264" s="3" t="s">
        <v>449</v>
      </c>
      <c r="C264" s="3" t="s">
        <v>885</v>
      </c>
      <c r="D264" s="2" t="s">
        <v>1292</v>
      </c>
      <c r="E264" s="2">
        <v>556</v>
      </c>
      <c r="F264" s="6">
        <v>1</v>
      </c>
      <c r="G264" s="2">
        <v>556</v>
      </c>
    </row>
    <row r="265" spans="1:7" x14ac:dyDescent="0.25">
      <c r="A265" s="2">
        <v>253</v>
      </c>
      <c r="B265" s="3" t="s">
        <v>451</v>
      </c>
      <c r="C265" s="3" t="s">
        <v>886</v>
      </c>
      <c r="D265" s="2" t="s">
        <v>254</v>
      </c>
      <c r="E265" s="2">
        <f t="shared" ref="E265:E275" si="11">G265/F265</f>
        <v>6.75</v>
      </c>
      <c r="F265" s="2">
        <v>2</v>
      </c>
      <c r="G265" s="2">
        <v>13.5</v>
      </c>
    </row>
    <row r="266" spans="1:7" x14ac:dyDescent="0.25">
      <c r="A266" s="2">
        <v>254</v>
      </c>
      <c r="B266" s="3" t="s">
        <v>452</v>
      </c>
      <c r="C266" s="3" t="s">
        <v>887</v>
      </c>
      <c r="D266" s="2" t="s">
        <v>453</v>
      </c>
      <c r="E266" s="2">
        <f t="shared" si="11"/>
        <v>51.05</v>
      </c>
      <c r="F266" s="2">
        <v>2</v>
      </c>
      <c r="G266" s="2">
        <v>102.1</v>
      </c>
    </row>
    <row r="267" spans="1:7" x14ac:dyDescent="0.25">
      <c r="A267" s="2">
        <v>255</v>
      </c>
      <c r="B267" s="3" t="s">
        <v>638</v>
      </c>
      <c r="C267" s="3" t="s">
        <v>984</v>
      </c>
      <c r="D267" s="6" t="s">
        <v>639</v>
      </c>
      <c r="E267" s="6">
        <f t="shared" si="11"/>
        <v>1429.79</v>
      </c>
      <c r="F267" s="6">
        <v>1</v>
      </c>
      <c r="G267" s="6">
        <v>1429.79</v>
      </c>
    </row>
    <row r="268" spans="1:7" x14ac:dyDescent="0.25">
      <c r="A268" s="2">
        <v>256</v>
      </c>
      <c r="B268" s="3" t="s">
        <v>454</v>
      </c>
      <c r="C268" s="3" t="s">
        <v>888</v>
      </c>
      <c r="D268" s="2" t="s">
        <v>455</v>
      </c>
      <c r="E268" s="2">
        <f t="shared" si="11"/>
        <v>33.53</v>
      </c>
      <c r="F268" s="2">
        <v>3</v>
      </c>
      <c r="G268" s="2">
        <v>100.59</v>
      </c>
    </row>
    <row r="269" spans="1:7" x14ac:dyDescent="0.25">
      <c r="A269" s="2">
        <v>257</v>
      </c>
      <c r="B269" s="3" t="s">
        <v>640</v>
      </c>
      <c r="C269" s="3" t="s">
        <v>985</v>
      </c>
      <c r="D269" s="6" t="s">
        <v>641</v>
      </c>
      <c r="E269" s="6">
        <f t="shared" si="11"/>
        <v>365.65</v>
      </c>
      <c r="F269" s="6">
        <v>1</v>
      </c>
      <c r="G269" s="6">
        <v>365.65</v>
      </c>
    </row>
    <row r="270" spans="1:7" x14ac:dyDescent="0.25">
      <c r="A270" s="2">
        <v>258</v>
      </c>
      <c r="B270" s="3" t="s">
        <v>458</v>
      </c>
      <c r="C270" s="3" t="s">
        <v>890</v>
      </c>
      <c r="D270" s="2" t="s">
        <v>459</v>
      </c>
      <c r="E270" s="2">
        <f t="shared" si="11"/>
        <v>1075.32</v>
      </c>
      <c r="F270" s="2">
        <v>2</v>
      </c>
      <c r="G270" s="2">
        <v>2150.64</v>
      </c>
    </row>
    <row r="271" spans="1:7" x14ac:dyDescent="0.25">
      <c r="A271" s="2">
        <v>259</v>
      </c>
      <c r="B271" s="3" t="s">
        <v>460</v>
      </c>
      <c r="C271" s="3" t="s">
        <v>891</v>
      </c>
      <c r="D271" s="2" t="s">
        <v>461</v>
      </c>
      <c r="E271" s="2">
        <f t="shared" si="11"/>
        <v>562.09500000000003</v>
      </c>
      <c r="F271" s="2">
        <v>2</v>
      </c>
      <c r="G271" s="2">
        <v>1124.19</v>
      </c>
    </row>
    <row r="272" spans="1:7" x14ac:dyDescent="0.25">
      <c r="A272" s="2">
        <v>260</v>
      </c>
      <c r="B272" s="3" t="s">
        <v>462</v>
      </c>
      <c r="C272" s="3" t="s">
        <v>892</v>
      </c>
      <c r="D272" s="2" t="s">
        <v>463</v>
      </c>
      <c r="E272" s="2">
        <f t="shared" si="11"/>
        <v>291.25</v>
      </c>
      <c r="F272" s="2">
        <v>1</v>
      </c>
      <c r="G272" s="2">
        <v>291.25</v>
      </c>
    </row>
    <row r="273" spans="1:7" x14ac:dyDescent="0.25">
      <c r="A273" s="2">
        <v>261</v>
      </c>
      <c r="B273" s="3" t="s">
        <v>464</v>
      </c>
      <c r="C273" s="3" t="s">
        <v>893</v>
      </c>
      <c r="D273" s="2" t="s">
        <v>465</v>
      </c>
      <c r="E273" s="2">
        <f t="shared" si="11"/>
        <v>2081.0500000000002</v>
      </c>
      <c r="F273" s="2">
        <v>2</v>
      </c>
      <c r="G273" s="2">
        <v>4162.1000000000004</v>
      </c>
    </row>
    <row r="274" spans="1:7" x14ac:dyDescent="0.25">
      <c r="A274" s="2">
        <v>262</v>
      </c>
      <c r="B274" s="3" t="s">
        <v>466</v>
      </c>
      <c r="C274" s="3" t="s">
        <v>894</v>
      </c>
      <c r="D274" s="2" t="s">
        <v>467</v>
      </c>
      <c r="E274" s="2">
        <f t="shared" si="11"/>
        <v>58.9</v>
      </c>
      <c r="F274" s="2">
        <v>2</v>
      </c>
      <c r="G274" s="2">
        <v>117.8</v>
      </c>
    </row>
    <row r="275" spans="1:7" x14ac:dyDescent="0.25">
      <c r="A275" s="2">
        <v>263</v>
      </c>
      <c r="B275" s="3" t="s">
        <v>468</v>
      </c>
      <c r="C275" s="3" t="s">
        <v>895</v>
      </c>
      <c r="D275" s="2" t="s">
        <v>469</v>
      </c>
      <c r="E275" s="2">
        <f t="shared" si="11"/>
        <v>84.355000000000004</v>
      </c>
      <c r="F275" s="2">
        <v>2</v>
      </c>
      <c r="G275" s="2">
        <v>168.71</v>
      </c>
    </row>
    <row r="276" spans="1:7" x14ac:dyDescent="0.25">
      <c r="A276" s="2">
        <v>264</v>
      </c>
      <c r="B276" s="3" t="s">
        <v>1168</v>
      </c>
      <c r="C276" s="3" t="s">
        <v>1188</v>
      </c>
      <c r="D276" s="2" t="s">
        <v>1348</v>
      </c>
      <c r="E276" s="2">
        <v>689.07</v>
      </c>
      <c r="F276" s="2">
        <v>1</v>
      </c>
      <c r="G276" s="2">
        <v>689.07</v>
      </c>
    </row>
    <row r="277" spans="1:7" x14ac:dyDescent="0.25">
      <c r="A277" s="2">
        <v>265</v>
      </c>
      <c r="B277" s="3" t="s">
        <v>470</v>
      </c>
      <c r="C277" s="3" t="s">
        <v>896</v>
      </c>
      <c r="D277" s="2" t="s">
        <v>471</v>
      </c>
      <c r="E277" s="2">
        <f>G277/F277</f>
        <v>111.18</v>
      </c>
      <c r="F277" s="2">
        <v>1</v>
      </c>
      <c r="G277" s="2">
        <v>111.18</v>
      </c>
    </row>
    <row r="278" spans="1:7" x14ac:dyDescent="0.25">
      <c r="A278" s="2">
        <v>266</v>
      </c>
      <c r="B278" s="3" t="s">
        <v>1038</v>
      </c>
      <c r="C278" s="3" t="s">
        <v>1042</v>
      </c>
      <c r="D278" s="2" t="s">
        <v>1043</v>
      </c>
      <c r="E278" s="6">
        <v>93.87</v>
      </c>
      <c r="F278" s="6">
        <v>3</v>
      </c>
      <c r="G278" s="6">
        <v>281.61</v>
      </c>
    </row>
    <row r="279" spans="1:7" x14ac:dyDescent="0.25">
      <c r="A279" s="2">
        <v>267</v>
      </c>
      <c r="B279" s="3" t="s">
        <v>472</v>
      </c>
      <c r="C279" s="3" t="s">
        <v>897</v>
      </c>
      <c r="D279" s="2" t="s">
        <v>473</v>
      </c>
      <c r="E279" s="2">
        <f>G279/F279</f>
        <v>789.02</v>
      </c>
      <c r="F279" s="2">
        <v>2</v>
      </c>
      <c r="G279" s="2">
        <v>1578.04</v>
      </c>
    </row>
    <row r="280" spans="1:7" x14ac:dyDescent="0.25">
      <c r="A280" s="2">
        <v>268</v>
      </c>
      <c r="B280" s="3" t="s">
        <v>474</v>
      </c>
      <c r="C280" s="3" t="s">
        <v>898</v>
      </c>
      <c r="D280" s="2" t="s">
        <v>475</v>
      </c>
      <c r="E280" s="2">
        <f>G280/F280</f>
        <v>180.65</v>
      </c>
      <c r="F280" s="2">
        <v>1</v>
      </c>
      <c r="G280" s="2">
        <v>180.65</v>
      </c>
    </row>
    <row r="281" spans="1:7" x14ac:dyDescent="0.25">
      <c r="A281" s="2">
        <v>269</v>
      </c>
      <c r="B281" s="3" t="s">
        <v>476</v>
      </c>
      <c r="C281" s="3" t="s">
        <v>899</v>
      </c>
      <c r="D281" s="2" t="s">
        <v>477</v>
      </c>
      <c r="E281" s="2">
        <f>G281/F281</f>
        <v>89.88</v>
      </c>
      <c r="F281" s="2">
        <v>1</v>
      </c>
      <c r="G281" s="2">
        <v>89.88</v>
      </c>
    </row>
    <row r="282" spans="1:7" x14ac:dyDescent="0.25">
      <c r="A282" s="2">
        <v>270</v>
      </c>
      <c r="B282" s="3" t="s">
        <v>642</v>
      </c>
      <c r="C282" s="3" t="s">
        <v>986</v>
      </c>
      <c r="D282" s="6" t="s">
        <v>643</v>
      </c>
      <c r="E282" s="2">
        <v>1095.8499999999999</v>
      </c>
      <c r="F282" s="6">
        <v>1</v>
      </c>
      <c r="G282" s="6">
        <v>1095.8499999999999</v>
      </c>
    </row>
    <row r="283" spans="1:7" x14ac:dyDescent="0.25">
      <c r="A283" s="2">
        <v>271</v>
      </c>
      <c r="B283" s="3" t="s">
        <v>478</v>
      </c>
      <c r="C283" s="3" t="s">
        <v>900</v>
      </c>
      <c r="D283" s="2" t="s">
        <v>479</v>
      </c>
      <c r="E283" s="2">
        <f t="shared" ref="E283:E292" si="12">G283/F283</f>
        <v>54.263999999999996</v>
      </c>
      <c r="F283" s="2">
        <v>5</v>
      </c>
      <c r="G283" s="2">
        <v>271.32</v>
      </c>
    </row>
    <row r="284" spans="1:7" x14ac:dyDescent="0.25">
      <c r="A284" s="2">
        <v>272</v>
      </c>
      <c r="B284" s="3" t="s">
        <v>480</v>
      </c>
      <c r="C284" s="3" t="s">
        <v>901</v>
      </c>
      <c r="D284" s="2" t="s">
        <v>481</v>
      </c>
      <c r="E284" s="2">
        <f t="shared" si="12"/>
        <v>789.26499999999999</v>
      </c>
      <c r="F284" s="2">
        <v>2</v>
      </c>
      <c r="G284" s="2">
        <v>1578.53</v>
      </c>
    </row>
    <row r="285" spans="1:7" x14ac:dyDescent="0.25">
      <c r="A285" s="2">
        <v>273</v>
      </c>
      <c r="B285" s="3" t="s">
        <v>482</v>
      </c>
      <c r="C285" s="3" t="s">
        <v>902</v>
      </c>
      <c r="D285" s="2" t="s">
        <v>483</v>
      </c>
      <c r="E285" s="2">
        <f t="shared" si="12"/>
        <v>401.58</v>
      </c>
      <c r="F285" s="2">
        <v>1</v>
      </c>
      <c r="G285" s="2">
        <v>401.58</v>
      </c>
    </row>
    <row r="286" spans="1:7" x14ac:dyDescent="0.25">
      <c r="A286" s="2">
        <v>274</v>
      </c>
      <c r="B286" s="3" t="s">
        <v>484</v>
      </c>
      <c r="C286" s="3" t="s">
        <v>903</v>
      </c>
      <c r="D286" s="2" t="s">
        <v>485</v>
      </c>
      <c r="E286" s="2">
        <f t="shared" si="12"/>
        <v>120.74</v>
      </c>
      <c r="F286" s="2">
        <v>1</v>
      </c>
      <c r="G286" s="2">
        <v>120.74</v>
      </c>
    </row>
    <row r="287" spans="1:7" x14ac:dyDescent="0.25">
      <c r="A287" s="2">
        <v>275</v>
      </c>
      <c r="B287" s="3" t="s">
        <v>486</v>
      </c>
      <c r="C287" s="3" t="s">
        <v>904</v>
      </c>
      <c r="D287" s="2" t="s">
        <v>487</v>
      </c>
      <c r="E287" s="2">
        <f t="shared" si="12"/>
        <v>4.9000000000000004</v>
      </c>
      <c r="F287" s="2">
        <v>1</v>
      </c>
      <c r="G287" s="2">
        <v>4.9000000000000004</v>
      </c>
    </row>
    <row r="288" spans="1:7" x14ac:dyDescent="0.25">
      <c r="A288" s="20">
        <v>276</v>
      </c>
      <c r="B288" s="3" t="s">
        <v>488</v>
      </c>
      <c r="C288" s="3" t="s">
        <v>905</v>
      </c>
      <c r="D288" s="2" t="s">
        <v>489</v>
      </c>
      <c r="E288" s="2">
        <f t="shared" si="12"/>
        <v>151.44999999999999</v>
      </c>
      <c r="F288" s="2">
        <v>1</v>
      </c>
      <c r="G288" s="2">
        <v>151.44999999999999</v>
      </c>
    </row>
    <row r="289" spans="1:7" x14ac:dyDescent="0.25">
      <c r="A289" s="2">
        <v>277</v>
      </c>
      <c r="B289" s="3" t="s">
        <v>490</v>
      </c>
      <c r="C289" s="3" t="s">
        <v>906</v>
      </c>
      <c r="D289" s="2" t="s">
        <v>491</v>
      </c>
      <c r="E289" s="2">
        <f t="shared" si="12"/>
        <v>61.43</v>
      </c>
      <c r="F289" s="2">
        <v>1</v>
      </c>
      <c r="G289" s="2">
        <v>61.43</v>
      </c>
    </row>
    <row r="290" spans="1:7" x14ac:dyDescent="0.25">
      <c r="A290" s="2">
        <v>278</v>
      </c>
      <c r="B290" s="3" t="s">
        <v>492</v>
      </c>
      <c r="C290" s="3" t="s">
        <v>907</v>
      </c>
      <c r="D290" s="2" t="s">
        <v>493</v>
      </c>
      <c r="E290" s="2">
        <f t="shared" si="12"/>
        <v>8.4172727272727279</v>
      </c>
      <c r="F290" s="2">
        <v>11</v>
      </c>
      <c r="G290" s="2">
        <v>92.59</v>
      </c>
    </row>
    <row r="291" spans="1:7" x14ac:dyDescent="0.25">
      <c r="A291" s="2">
        <v>279</v>
      </c>
      <c r="B291" s="3" t="s">
        <v>494</v>
      </c>
      <c r="C291" s="3" t="s">
        <v>908</v>
      </c>
      <c r="D291" s="2" t="s">
        <v>495</v>
      </c>
      <c r="E291" s="2">
        <f t="shared" si="12"/>
        <v>15.17</v>
      </c>
      <c r="F291" s="2">
        <v>4</v>
      </c>
      <c r="G291" s="2">
        <v>60.68</v>
      </c>
    </row>
    <row r="292" spans="1:7" x14ac:dyDescent="0.25">
      <c r="A292" s="2">
        <v>280</v>
      </c>
      <c r="B292" s="3" t="s">
        <v>496</v>
      </c>
      <c r="C292" s="3" t="s">
        <v>909</v>
      </c>
      <c r="D292" s="2" t="s">
        <v>497</v>
      </c>
      <c r="E292" s="2">
        <f t="shared" si="12"/>
        <v>828.57</v>
      </c>
      <c r="F292" s="2">
        <v>1</v>
      </c>
      <c r="G292" s="2">
        <v>828.57</v>
      </c>
    </row>
    <row r="293" spans="1:7" x14ac:dyDescent="0.25">
      <c r="A293" s="2">
        <v>281</v>
      </c>
      <c r="B293" s="3" t="s">
        <v>1068</v>
      </c>
      <c r="C293" s="3" t="s">
        <v>1078</v>
      </c>
      <c r="D293" s="2" t="s">
        <v>1079</v>
      </c>
      <c r="E293" s="2">
        <v>2929.6</v>
      </c>
      <c r="F293" s="2">
        <v>4</v>
      </c>
      <c r="G293" s="2">
        <v>11718.4</v>
      </c>
    </row>
    <row r="294" spans="1:7" x14ac:dyDescent="0.25">
      <c r="A294" s="2">
        <v>282</v>
      </c>
      <c r="B294" s="3" t="s">
        <v>1110</v>
      </c>
      <c r="C294" s="3" t="s">
        <v>1119</v>
      </c>
      <c r="D294" s="2" t="s">
        <v>1079</v>
      </c>
      <c r="E294" s="2">
        <v>2647.78</v>
      </c>
      <c r="F294" s="2">
        <v>4</v>
      </c>
      <c r="G294" s="2">
        <v>10591.14</v>
      </c>
    </row>
    <row r="295" spans="1:7" x14ac:dyDescent="0.25">
      <c r="A295" s="2">
        <v>283</v>
      </c>
      <c r="B295" s="3" t="s">
        <v>1085</v>
      </c>
      <c r="C295" s="3" t="s">
        <v>1086</v>
      </c>
      <c r="D295" s="2" t="s">
        <v>1087</v>
      </c>
      <c r="E295" s="2">
        <v>629.25</v>
      </c>
      <c r="F295" s="2">
        <v>1</v>
      </c>
      <c r="G295" s="2">
        <v>629.25</v>
      </c>
    </row>
    <row r="296" spans="1:7" x14ac:dyDescent="0.25">
      <c r="A296" s="2">
        <v>284</v>
      </c>
      <c r="B296" s="3" t="s">
        <v>498</v>
      </c>
      <c r="C296" s="3" t="s">
        <v>910</v>
      </c>
      <c r="D296" s="2" t="s">
        <v>160</v>
      </c>
      <c r="E296" s="2">
        <f>G296/F296</f>
        <v>5634.05</v>
      </c>
      <c r="F296" s="2">
        <v>1</v>
      </c>
      <c r="G296" s="2">
        <v>5634.05</v>
      </c>
    </row>
    <row r="297" spans="1:7" x14ac:dyDescent="0.25">
      <c r="A297" s="2">
        <v>285</v>
      </c>
      <c r="B297" s="3" t="s">
        <v>499</v>
      </c>
      <c r="C297" s="3" t="s">
        <v>911</v>
      </c>
      <c r="D297" s="2" t="s">
        <v>500</v>
      </c>
      <c r="E297" s="2">
        <f>G297/F297</f>
        <v>206.44</v>
      </c>
      <c r="F297" s="2">
        <v>2</v>
      </c>
      <c r="G297" s="2">
        <v>412.88</v>
      </c>
    </row>
    <row r="298" spans="1:7" x14ac:dyDescent="0.25">
      <c r="A298" s="2">
        <v>286</v>
      </c>
      <c r="B298" s="3" t="s">
        <v>501</v>
      </c>
      <c r="C298" s="3" t="s">
        <v>912</v>
      </c>
      <c r="D298" s="2" t="s">
        <v>502</v>
      </c>
      <c r="E298" s="2">
        <f>G298/F298</f>
        <v>26.139999999999997</v>
      </c>
      <c r="F298" s="2">
        <v>10</v>
      </c>
      <c r="G298" s="2">
        <v>261.39999999999998</v>
      </c>
    </row>
    <row r="299" spans="1:7" x14ac:dyDescent="0.25">
      <c r="A299" s="2">
        <v>287</v>
      </c>
      <c r="B299" s="3" t="s">
        <v>1013</v>
      </c>
      <c r="C299" s="3" t="s">
        <v>1018</v>
      </c>
      <c r="D299" s="2" t="s">
        <v>1019</v>
      </c>
      <c r="E299" s="2">
        <v>250.32</v>
      </c>
      <c r="F299" s="6">
        <v>3</v>
      </c>
      <c r="G299" s="2">
        <v>750.96</v>
      </c>
    </row>
    <row r="300" spans="1:7" x14ac:dyDescent="0.25">
      <c r="A300" s="2">
        <v>288</v>
      </c>
      <c r="B300" s="3" t="s">
        <v>1048</v>
      </c>
      <c r="C300" s="3" t="s">
        <v>1054</v>
      </c>
      <c r="D300" s="2" t="s">
        <v>1055</v>
      </c>
      <c r="E300" s="6">
        <v>621.99</v>
      </c>
      <c r="F300" s="6">
        <v>3</v>
      </c>
      <c r="G300" s="6">
        <v>1865.96</v>
      </c>
    </row>
    <row r="301" spans="1:7" x14ac:dyDescent="0.25">
      <c r="A301" s="2">
        <v>289</v>
      </c>
      <c r="B301" s="3" t="s">
        <v>503</v>
      </c>
      <c r="C301" s="3" t="s">
        <v>913</v>
      </c>
      <c r="D301" s="2" t="s">
        <v>504</v>
      </c>
      <c r="E301" s="2">
        <f t="shared" ref="E301:E326" si="13">G301/F301</f>
        <v>562.57000000000005</v>
      </c>
      <c r="F301" s="2">
        <v>1</v>
      </c>
      <c r="G301" s="2">
        <v>562.57000000000005</v>
      </c>
    </row>
    <row r="302" spans="1:7" x14ac:dyDescent="0.25">
      <c r="A302" s="2">
        <v>290</v>
      </c>
      <c r="B302" s="3" t="s">
        <v>505</v>
      </c>
      <c r="C302" s="3" t="s">
        <v>914</v>
      </c>
      <c r="D302" s="2" t="s">
        <v>228</v>
      </c>
      <c r="E302" s="2">
        <f t="shared" si="13"/>
        <v>125.645</v>
      </c>
      <c r="F302" s="2">
        <v>2</v>
      </c>
      <c r="G302" s="2">
        <v>251.29</v>
      </c>
    </row>
    <row r="303" spans="1:7" x14ac:dyDescent="0.25">
      <c r="A303" s="2">
        <v>291</v>
      </c>
      <c r="B303" s="3" t="s">
        <v>506</v>
      </c>
      <c r="C303" s="3" t="s">
        <v>915</v>
      </c>
      <c r="D303" s="2" t="s">
        <v>507</v>
      </c>
      <c r="E303" s="2">
        <f t="shared" si="13"/>
        <v>16.95</v>
      </c>
      <c r="F303" s="2">
        <v>1</v>
      </c>
      <c r="G303" s="2">
        <v>16.95</v>
      </c>
    </row>
    <row r="304" spans="1:7" x14ac:dyDescent="0.25">
      <c r="A304" s="2">
        <v>292</v>
      </c>
      <c r="B304" s="3" t="s">
        <v>508</v>
      </c>
      <c r="C304" s="3" t="s">
        <v>916</v>
      </c>
      <c r="D304" s="2" t="s">
        <v>509</v>
      </c>
      <c r="E304" s="2">
        <f t="shared" si="13"/>
        <v>209.0011111111111</v>
      </c>
      <c r="F304" s="2">
        <v>9</v>
      </c>
      <c r="G304" s="2">
        <v>1881.01</v>
      </c>
    </row>
    <row r="305" spans="1:7" x14ac:dyDescent="0.25">
      <c r="A305" s="2">
        <v>293</v>
      </c>
      <c r="B305" s="3" t="s">
        <v>510</v>
      </c>
      <c r="C305" s="3" t="s">
        <v>917</v>
      </c>
      <c r="D305" s="2" t="s">
        <v>511</v>
      </c>
      <c r="E305" s="2">
        <f t="shared" si="13"/>
        <v>3.8200000000000003</v>
      </c>
      <c r="F305" s="2">
        <v>6</v>
      </c>
      <c r="G305" s="2">
        <v>22.92</v>
      </c>
    </row>
    <row r="306" spans="1:7" x14ac:dyDescent="0.25">
      <c r="A306" s="2">
        <v>294</v>
      </c>
      <c r="B306" s="3" t="s">
        <v>512</v>
      </c>
      <c r="C306" s="3" t="s">
        <v>918</v>
      </c>
      <c r="D306" s="2" t="s">
        <v>513</v>
      </c>
      <c r="E306" s="2">
        <f t="shared" si="13"/>
        <v>11.78</v>
      </c>
      <c r="F306" s="2">
        <v>2</v>
      </c>
      <c r="G306" s="2">
        <v>23.56</v>
      </c>
    </row>
    <row r="307" spans="1:7" x14ac:dyDescent="0.25">
      <c r="A307" s="2">
        <v>295</v>
      </c>
      <c r="B307" s="3" t="s">
        <v>514</v>
      </c>
      <c r="C307" s="3" t="s">
        <v>919</v>
      </c>
      <c r="D307" s="2" t="s">
        <v>515</v>
      </c>
      <c r="E307" s="2">
        <f t="shared" si="13"/>
        <v>27.12</v>
      </c>
      <c r="F307" s="2">
        <v>1</v>
      </c>
      <c r="G307" s="2">
        <v>27.12</v>
      </c>
    </row>
    <row r="308" spans="1:7" x14ac:dyDescent="0.25">
      <c r="A308" s="2">
        <v>296</v>
      </c>
      <c r="B308" s="3" t="s">
        <v>516</v>
      </c>
      <c r="C308" s="3" t="s">
        <v>920</v>
      </c>
      <c r="D308" s="2" t="s">
        <v>517</v>
      </c>
      <c r="E308" s="2">
        <f t="shared" si="13"/>
        <v>2255.3000000000002</v>
      </c>
      <c r="F308" s="2">
        <v>1</v>
      </c>
      <c r="G308" s="2">
        <v>2255.3000000000002</v>
      </c>
    </row>
    <row r="309" spans="1:7" x14ac:dyDescent="0.25">
      <c r="A309" s="2">
        <v>297</v>
      </c>
      <c r="B309" s="3" t="s">
        <v>518</v>
      </c>
      <c r="C309" s="3" t="s">
        <v>921</v>
      </c>
      <c r="D309" s="2" t="s">
        <v>519</v>
      </c>
      <c r="E309" s="2">
        <f t="shared" si="13"/>
        <v>1219.27</v>
      </c>
      <c r="F309" s="2">
        <v>2</v>
      </c>
      <c r="G309" s="2">
        <v>2438.54</v>
      </c>
    </row>
    <row r="310" spans="1:7" x14ac:dyDescent="0.25">
      <c r="A310" s="2">
        <v>298</v>
      </c>
      <c r="B310" s="3" t="s">
        <v>520</v>
      </c>
      <c r="C310" s="3" t="s">
        <v>922</v>
      </c>
      <c r="D310" s="2" t="s">
        <v>521</v>
      </c>
      <c r="E310" s="2">
        <f t="shared" si="13"/>
        <v>11</v>
      </c>
      <c r="F310" s="2">
        <v>1</v>
      </c>
      <c r="G310" s="2">
        <v>11</v>
      </c>
    </row>
    <row r="311" spans="1:7" x14ac:dyDescent="0.25">
      <c r="A311" s="2">
        <v>299</v>
      </c>
      <c r="B311" s="3" t="s">
        <v>522</v>
      </c>
      <c r="C311" s="3" t="s">
        <v>923</v>
      </c>
      <c r="D311" s="2" t="s">
        <v>523</v>
      </c>
      <c r="E311" s="2">
        <f t="shared" si="13"/>
        <v>49.1</v>
      </c>
      <c r="F311" s="2">
        <v>1</v>
      </c>
      <c r="G311" s="2">
        <v>49.1</v>
      </c>
    </row>
    <row r="312" spans="1:7" x14ac:dyDescent="0.25">
      <c r="A312" s="2">
        <v>300</v>
      </c>
      <c r="B312" s="4" t="s">
        <v>524</v>
      </c>
      <c r="C312" s="4" t="s">
        <v>924</v>
      </c>
      <c r="D312" s="5" t="s">
        <v>525</v>
      </c>
      <c r="E312" s="5">
        <f t="shared" si="13"/>
        <v>24.93</v>
      </c>
      <c r="F312" s="5">
        <v>46</v>
      </c>
      <c r="G312" s="5">
        <v>1146.78</v>
      </c>
    </row>
    <row r="313" spans="1:7" x14ac:dyDescent="0.25">
      <c r="A313" s="2">
        <v>301</v>
      </c>
      <c r="B313" s="3" t="s">
        <v>526</v>
      </c>
      <c r="C313" s="3" t="s">
        <v>925</v>
      </c>
      <c r="D313" s="2" t="s">
        <v>527</v>
      </c>
      <c r="E313" s="2">
        <f t="shared" si="13"/>
        <v>751.7</v>
      </c>
      <c r="F313" s="2">
        <v>1</v>
      </c>
      <c r="G313" s="2">
        <v>751.7</v>
      </c>
    </row>
    <row r="314" spans="1:7" x14ac:dyDescent="0.25">
      <c r="A314" s="2">
        <v>302</v>
      </c>
      <c r="B314" s="3" t="s">
        <v>528</v>
      </c>
      <c r="C314" s="3" t="s">
        <v>926</v>
      </c>
      <c r="D314" s="2" t="s">
        <v>529</v>
      </c>
      <c r="E314" s="2">
        <f t="shared" si="13"/>
        <v>296.02</v>
      </c>
      <c r="F314" s="2">
        <v>1</v>
      </c>
      <c r="G314" s="2">
        <v>296.02</v>
      </c>
    </row>
    <row r="315" spans="1:7" x14ac:dyDescent="0.25">
      <c r="A315" s="2">
        <v>303</v>
      </c>
      <c r="B315" s="3" t="s">
        <v>530</v>
      </c>
      <c r="C315" s="3" t="s">
        <v>927</v>
      </c>
      <c r="D315" s="2" t="s">
        <v>531</v>
      </c>
      <c r="E315" s="2">
        <f t="shared" si="13"/>
        <v>4.32</v>
      </c>
      <c r="F315" s="2">
        <v>10</v>
      </c>
      <c r="G315" s="2">
        <v>43.2</v>
      </c>
    </row>
    <row r="316" spans="1:7" x14ac:dyDescent="0.25">
      <c r="A316" s="2">
        <v>304</v>
      </c>
      <c r="B316" s="3" t="s">
        <v>532</v>
      </c>
      <c r="C316" s="3" t="s">
        <v>928</v>
      </c>
      <c r="D316" s="2" t="s">
        <v>533</v>
      </c>
      <c r="E316" s="2">
        <f t="shared" si="13"/>
        <v>540</v>
      </c>
      <c r="F316" s="2">
        <v>1</v>
      </c>
      <c r="G316" s="2">
        <v>540</v>
      </c>
    </row>
    <row r="317" spans="1:7" x14ac:dyDescent="0.25">
      <c r="A317" s="2">
        <v>305</v>
      </c>
      <c r="B317" s="3" t="s">
        <v>534</v>
      </c>
      <c r="C317" s="3" t="s">
        <v>929</v>
      </c>
      <c r="D317" s="2" t="s">
        <v>21</v>
      </c>
      <c r="E317" s="2">
        <f t="shared" si="13"/>
        <v>2.8600000000000003</v>
      </c>
      <c r="F317" s="2">
        <v>5</v>
      </c>
      <c r="G317" s="2">
        <v>14.3</v>
      </c>
    </row>
    <row r="318" spans="1:7" x14ac:dyDescent="0.25">
      <c r="A318" s="2">
        <v>306</v>
      </c>
      <c r="B318" s="3" t="s">
        <v>535</v>
      </c>
      <c r="C318" s="3" t="s">
        <v>930</v>
      </c>
      <c r="D318" s="2" t="s">
        <v>536</v>
      </c>
      <c r="E318" s="2">
        <f t="shared" si="13"/>
        <v>243.79</v>
      </c>
      <c r="F318" s="2">
        <v>2</v>
      </c>
      <c r="G318" s="2">
        <v>487.58</v>
      </c>
    </row>
    <row r="319" spans="1:7" x14ac:dyDescent="0.25">
      <c r="A319" s="2">
        <v>307</v>
      </c>
      <c r="B319" s="3" t="s">
        <v>537</v>
      </c>
      <c r="C319" s="3" t="s">
        <v>931</v>
      </c>
      <c r="D319" s="2" t="s">
        <v>538</v>
      </c>
      <c r="E319" s="2">
        <f t="shared" si="13"/>
        <v>240.06</v>
      </c>
      <c r="F319" s="2">
        <v>4</v>
      </c>
      <c r="G319" s="2">
        <v>960.24</v>
      </c>
    </row>
    <row r="320" spans="1:7" x14ac:dyDescent="0.25">
      <c r="A320" s="2">
        <v>308</v>
      </c>
      <c r="B320" s="3" t="s">
        <v>539</v>
      </c>
      <c r="C320" s="3" t="s">
        <v>932</v>
      </c>
      <c r="D320" s="2" t="s">
        <v>540</v>
      </c>
      <c r="E320" s="2">
        <f t="shared" si="13"/>
        <v>310.37666666666667</v>
      </c>
      <c r="F320" s="2">
        <v>6</v>
      </c>
      <c r="G320" s="2">
        <v>1862.26</v>
      </c>
    </row>
    <row r="321" spans="1:7" x14ac:dyDescent="0.25">
      <c r="A321" s="2">
        <v>309</v>
      </c>
      <c r="B321" s="3" t="s">
        <v>541</v>
      </c>
      <c r="C321" s="3" t="s">
        <v>933</v>
      </c>
      <c r="D321" s="2" t="s">
        <v>542</v>
      </c>
      <c r="E321" s="2">
        <f t="shared" si="13"/>
        <v>5.79</v>
      </c>
      <c r="F321" s="2">
        <v>7</v>
      </c>
      <c r="G321" s="2">
        <v>40.53</v>
      </c>
    </row>
    <row r="322" spans="1:7" x14ac:dyDescent="0.25">
      <c r="A322" s="2">
        <v>310</v>
      </c>
      <c r="B322" s="3" t="s">
        <v>543</v>
      </c>
      <c r="C322" s="3" t="s">
        <v>934</v>
      </c>
      <c r="D322" s="2" t="s">
        <v>544</v>
      </c>
      <c r="E322" s="2">
        <f t="shared" si="13"/>
        <v>136.94999999999999</v>
      </c>
      <c r="F322" s="2">
        <v>2</v>
      </c>
      <c r="G322" s="2">
        <v>273.89999999999998</v>
      </c>
    </row>
    <row r="323" spans="1:7" x14ac:dyDescent="0.25">
      <c r="A323" s="2">
        <v>311</v>
      </c>
      <c r="B323" s="3" t="s">
        <v>545</v>
      </c>
      <c r="C323" s="3" t="s">
        <v>935</v>
      </c>
      <c r="D323" s="2" t="s">
        <v>546</v>
      </c>
      <c r="E323" s="2">
        <f t="shared" si="13"/>
        <v>247.4</v>
      </c>
      <c r="F323" s="2">
        <v>1</v>
      </c>
      <c r="G323" s="2">
        <v>247.4</v>
      </c>
    </row>
    <row r="324" spans="1:7" x14ac:dyDescent="0.25">
      <c r="A324" s="2">
        <v>312</v>
      </c>
      <c r="B324" s="3" t="s">
        <v>547</v>
      </c>
      <c r="C324" s="3" t="s">
        <v>936</v>
      </c>
      <c r="D324" s="2" t="s">
        <v>546</v>
      </c>
      <c r="E324" s="2">
        <f t="shared" si="13"/>
        <v>433.4</v>
      </c>
      <c r="F324" s="2">
        <v>1</v>
      </c>
      <c r="G324" s="2">
        <v>433.4</v>
      </c>
    </row>
    <row r="325" spans="1:7" x14ac:dyDescent="0.25">
      <c r="A325" s="2">
        <v>313</v>
      </c>
      <c r="B325" s="3" t="s">
        <v>548</v>
      </c>
      <c r="C325" s="3" t="s">
        <v>937</v>
      </c>
      <c r="D325" s="2" t="s">
        <v>549</v>
      </c>
      <c r="E325" s="2">
        <f t="shared" si="13"/>
        <v>1205.57</v>
      </c>
      <c r="F325" s="2">
        <v>1</v>
      </c>
      <c r="G325" s="2">
        <v>1205.57</v>
      </c>
    </row>
    <row r="326" spans="1:7" x14ac:dyDescent="0.25">
      <c r="A326" s="2">
        <v>314</v>
      </c>
      <c r="B326" s="3" t="s">
        <v>550</v>
      </c>
      <c r="C326" s="3" t="s">
        <v>938</v>
      </c>
      <c r="D326" s="2" t="s">
        <v>551</v>
      </c>
      <c r="E326" s="2">
        <f t="shared" si="13"/>
        <v>558.92999999999995</v>
      </c>
      <c r="F326" s="2">
        <v>3</v>
      </c>
      <c r="G326" s="2">
        <v>1676.79</v>
      </c>
    </row>
    <row r="327" spans="1:7" x14ac:dyDescent="0.25">
      <c r="A327" s="2">
        <v>315</v>
      </c>
      <c r="B327" s="3" t="s">
        <v>1162</v>
      </c>
      <c r="C327" s="3" t="s">
        <v>1178</v>
      </c>
      <c r="D327" s="2" t="s">
        <v>1179</v>
      </c>
      <c r="E327" s="2">
        <v>56.62</v>
      </c>
      <c r="F327" s="2">
        <v>3</v>
      </c>
      <c r="G327" s="2">
        <v>169.86</v>
      </c>
    </row>
    <row r="328" spans="1:7" x14ac:dyDescent="0.25">
      <c r="A328" s="2">
        <v>316</v>
      </c>
      <c r="B328" s="3" t="s">
        <v>1127</v>
      </c>
      <c r="C328" s="3" t="s">
        <v>1139</v>
      </c>
      <c r="D328" s="2" t="s">
        <v>1140</v>
      </c>
      <c r="E328" s="2">
        <v>170.86</v>
      </c>
      <c r="F328" s="2">
        <v>5</v>
      </c>
      <c r="G328" s="2">
        <v>854.31</v>
      </c>
    </row>
    <row r="329" spans="1:7" x14ac:dyDescent="0.25">
      <c r="A329" s="2">
        <v>317</v>
      </c>
      <c r="B329" s="3" t="s">
        <v>554</v>
      </c>
      <c r="C329" s="3" t="s">
        <v>940</v>
      </c>
      <c r="D329" s="2" t="s">
        <v>555</v>
      </c>
      <c r="E329" s="2">
        <f>G329/F329</f>
        <v>275.07</v>
      </c>
      <c r="F329" s="2">
        <v>2</v>
      </c>
      <c r="G329" s="2">
        <v>550.14</v>
      </c>
    </row>
    <row r="330" spans="1:7" x14ac:dyDescent="0.25">
      <c r="A330" s="2">
        <v>318</v>
      </c>
      <c r="B330" s="3" t="s">
        <v>556</v>
      </c>
      <c r="C330" s="3" t="s">
        <v>941</v>
      </c>
      <c r="D330" s="2" t="s">
        <v>557</v>
      </c>
      <c r="E330" s="2">
        <f>G330/F330</f>
        <v>745.55</v>
      </c>
      <c r="F330" s="2">
        <v>2</v>
      </c>
      <c r="G330" s="2">
        <v>1491.1</v>
      </c>
    </row>
    <row r="331" spans="1:7" x14ac:dyDescent="0.25">
      <c r="A331" s="2">
        <v>319</v>
      </c>
      <c r="B331" s="3" t="s">
        <v>644</v>
      </c>
      <c r="C331" s="3" t="s">
        <v>987</v>
      </c>
      <c r="D331" s="6" t="s">
        <v>645</v>
      </c>
      <c r="E331" s="2">
        <f>G331/F331</f>
        <v>217.15</v>
      </c>
      <c r="F331" s="6">
        <v>1</v>
      </c>
      <c r="G331" s="6">
        <v>217.15</v>
      </c>
    </row>
    <row r="332" spans="1:7" x14ac:dyDescent="0.25">
      <c r="A332" s="2">
        <v>320</v>
      </c>
      <c r="B332" s="3" t="s">
        <v>996</v>
      </c>
      <c r="C332" s="3" t="s">
        <v>997</v>
      </c>
      <c r="D332" s="2" t="s">
        <v>998</v>
      </c>
      <c r="E332" s="2">
        <v>643.96</v>
      </c>
      <c r="F332" s="6">
        <v>1</v>
      </c>
      <c r="G332" s="6">
        <v>643.96</v>
      </c>
    </row>
    <row r="333" spans="1:7" x14ac:dyDescent="0.25">
      <c r="A333" s="2">
        <v>321</v>
      </c>
      <c r="B333" s="3" t="s">
        <v>1005</v>
      </c>
      <c r="C333" s="3" t="s">
        <v>1006</v>
      </c>
      <c r="D333" s="2" t="s">
        <v>1007</v>
      </c>
      <c r="E333" s="2">
        <v>389.91</v>
      </c>
      <c r="F333" s="6">
        <v>1</v>
      </c>
      <c r="G333" s="2">
        <v>389.91</v>
      </c>
    </row>
    <row r="334" spans="1:7" x14ac:dyDescent="0.25">
      <c r="A334" s="2">
        <v>322</v>
      </c>
      <c r="B334" s="3" t="s">
        <v>558</v>
      </c>
      <c r="C334" s="3" t="s">
        <v>942</v>
      </c>
      <c r="D334" s="2" t="s">
        <v>559</v>
      </c>
      <c r="E334" s="2">
        <f>G334/F334</f>
        <v>508.05</v>
      </c>
      <c r="F334" s="2">
        <v>2</v>
      </c>
      <c r="G334" s="2">
        <v>1016.1</v>
      </c>
    </row>
    <row r="335" spans="1:7" x14ac:dyDescent="0.25">
      <c r="A335" s="2">
        <v>323</v>
      </c>
      <c r="B335" s="3" t="s">
        <v>558</v>
      </c>
      <c r="C335" s="3" t="s">
        <v>942</v>
      </c>
      <c r="D335" s="2" t="s">
        <v>1290</v>
      </c>
      <c r="E335" s="2">
        <v>508.05</v>
      </c>
      <c r="F335" s="6">
        <v>2</v>
      </c>
      <c r="G335" s="2">
        <v>1016.1</v>
      </c>
    </row>
    <row r="336" spans="1:7" x14ac:dyDescent="0.25">
      <c r="A336" s="2">
        <v>324</v>
      </c>
      <c r="B336" s="3" t="s">
        <v>560</v>
      </c>
      <c r="C336" s="3" t="s">
        <v>776</v>
      </c>
      <c r="D336" s="2" t="s">
        <v>561</v>
      </c>
      <c r="E336" s="2">
        <f>G336/F336</f>
        <v>2431.33</v>
      </c>
      <c r="F336" s="2">
        <v>1</v>
      </c>
      <c r="G336" s="2">
        <v>2431.33</v>
      </c>
    </row>
    <row r="337" spans="1:7" x14ac:dyDescent="0.25">
      <c r="A337" s="2">
        <v>325</v>
      </c>
      <c r="B337" s="3" t="s">
        <v>1069</v>
      </c>
      <c r="C337" s="3" t="s">
        <v>1080</v>
      </c>
      <c r="D337" s="2" t="s">
        <v>31</v>
      </c>
      <c r="E337" s="2">
        <v>52.02</v>
      </c>
      <c r="F337" s="2">
        <v>1</v>
      </c>
      <c r="G337" s="2">
        <v>52.02</v>
      </c>
    </row>
    <row r="338" spans="1:7" x14ac:dyDescent="0.25">
      <c r="A338" s="2">
        <v>326</v>
      </c>
      <c r="B338" s="3" t="s">
        <v>566</v>
      </c>
      <c r="C338" s="3" t="s">
        <v>945</v>
      </c>
      <c r="D338" s="2" t="s">
        <v>567</v>
      </c>
      <c r="E338" s="2">
        <f t="shared" ref="E338:E346" si="14">G338/F338</f>
        <v>3.1733333333333333</v>
      </c>
      <c r="F338" s="2">
        <v>3</v>
      </c>
      <c r="G338" s="2">
        <v>9.52</v>
      </c>
    </row>
    <row r="339" spans="1:7" x14ac:dyDescent="0.25">
      <c r="A339" s="2">
        <v>327</v>
      </c>
      <c r="B339" s="3" t="s">
        <v>568</v>
      </c>
      <c r="C339" s="3" t="s">
        <v>946</v>
      </c>
      <c r="D339" s="2" t="s">
        <v>471</v>
      </c>
      <c r="E339" s="2">
        <f t="shared" si="14"/>
        <v>137.56</v>
      </c>
      <c r="F339" s="2">
        <v>2</v>
      </c>
      <c r="G339" s="2">
        <v>275.12</v>
      </c>
    </row>
    <row r="340" spans="1:7" x14ac:dyDescent="0.25">
      <c r="A340" s="2">
        <v>328</v>
      </c>
      <c r="B340" s="3" t="s">
        <v>569</v>
      </c>
      <c r="C340" s="3" t="s">
        <v>947</v>
      </c>
      <c r="D340" s="2" t="s">
        <v>570</v>
      </c>
      <c r="E340" s="2">
        <f t="shared" si="14"/>
        <v>742.58</v>
      </c>
      <c r="F340" s="2">
        <v>1</v>
      </c>
      <c r="G340" s="2">
        <v>742.58</v>
      </c>
    </row>
    <row r="341" spans="1:7" x14ac:dyDescent="0.25">
      <c r="A341" s="2">
        <v>329</v>
      </c>
      <c r="B341" s="3" t="s">
        <v>571</v>
      </c>
      <c r="C341" s="3" t="s">
        <v>948</v>
      </c>
      <c r="D341" s="2" t="s">
        <v>572</v>
      </c>
      <c r="E341" s="2">
        <f t="shared" si="14"/>
        <v>356.10500000000002</v>
      </c>
      <c r="F341" s="2">
        <v>4</v>
      </c>
      <c r="G341" s="2">
        <v>1424.42</v>
      </c>
    </row>
    <row r="342" spans="1:7" x14ac:dyDescent="0.25">
      <c r="A342" s="2">
        <v>330</v>
      </c>
      <c r="B342" s="3" t="s">
        <v>573</v>
      </c>
      <c r="C342" s="3" t="s">
        <v>949</v>
      </c>
      <c r="D342" s="2" t="s">
        <v>574</v>
      </c>
      <c r="E342" s="2">
        <f t="shared" si="14"/>
        <v>271.95166666666665</v>
      </c>
      <c r="F342" s="2">
        <v>6</v>
      </c>
      <c r="G342" s="2">
        <v>1631.71</v>
      </c>
    </row>
    <row r="343" spans="1:7" x14ac:dyDescent="0.25">
      <c r="A343" s="2">
        <v>331</v>
      </c>
      <c r="B343" s="3" t="s">
        <v>575</v>
      </c>
      <c r="C343" s="3" t="s">
        <v>950</v>
      </c>
      <c r="D343" s="2" t="s">
        <v>576</v>
      </c>
      <c r="E343" s="2">
        <f t="shared" si="14"/>
        <v>1689.05</v>
      </c>
      <c r="F343" s="2">
        <v>1</v>
      </c>
      <c r="G343" s="2">
        <v>1689.05</v>
      </c>
    </row>
    <row r="344" spans="1:7" x14ac:dyDescent="0.25">
      <c r="A344" s="2">
        <v>335</v>
      </c>
      <c r="B344" s="3" t="s">
        <v>577</v>
      </c>
      <c r="C344" s="9" t="s">
        <v>951</v>
      </c>
      <c r="D344" s="10" t="s">
        <v>578</v>
      </c>
      <c r="E344" s="2">
        <f t="shared" si="14"/>
        <v>79.864999999999995</v>
      </c>
      <c r="F344" s="2">
        <v>2</v>
      </c>
      <c r="G344" s="2">
        <v>159.72999999999999</v>
      </c>
    </row>
    <row r="345" spans="1:7" x14ac:dyDescent="0.25">
      <c r="A345" s="2">
        <v>336</v>
      </c>
      <c r="B345" s="3" t="s">
        <v>579</v>
      </c>
      <c r="C345" s="9" t="s">
        <v>952</v>
      </c>
      <c r="D345" s="10" t="s">
        <v>580</v>
      </c>
      <c r="E345" s="2">
        <f t="shared" si="14"/>
        <v>11.65</v>
      </c>
      <c r="F345" s="2">
        <v>5</v>
      </c>
      <c r="G345" s="2">
        <v>58.25</v>
      </c>
    </row>
    <row r="346" spans="1:7" x14ac:dyDescent="0.25">
      <c r="A346" s="2">
        <v>337</v>
      </c>
      <c r="B346" s="3" t="s">
        <v>581</v>
      </c>
      <c r="C346" s="9" t="s">
        <v>953</v>
      </c>
      <c r="D346" s="10" t="s">
        <v>582</v>
      </c>
      <c r="E346" s="2">
        <f t="shared" si="14"/>
        <v>1091.22</v>
      </c>
      <c r="F346" s="2">
        <v>1</v>
      </c>
      <c r="G346" s="2">
        <v>1091.22</v>
      </c>
    </row>
    <row r="347" spans="1:7" x14ac:dyDescent="0.25">
      <c r="A347" s="2">
        <v>338</v>
      </c>
      <c r="B347" s="3" t="s">
        <v>1051</v>
      </c>
      <c r="C347" s="9" t="s">
        <v>1056</v>
      </c>
      <c r="D347" s="10" t="s">
        <v>1057</v>
      </c>
      <c r="E347" s="2">
        <v>9.19</v>
      </c>
      <c r="F347" s="2">
        <v>73</v>
      </c>
      <c r="G347" s="2">
        <v>762.63</v>
      </c>
    </row>
    <row r="348" spans="1:7" x14ac:dyDescent="0.25">
      <c r="A348" s="2">
        <v>339</v>
      </c>
      <c r="B348" s="3" t="s">
        <v>583</v>
      </c>
      <c r="C348" s="9" t="s">
        <v>954</v>
      </c>
      <c r="D348" s="10" t="s">
        <v>584</v>
      </c>
      <c r="E348" s="2">
        <f>G348/F348</f>
        <v>16.963333333333331</v>
      </c>
      <c r="F348" s="2">
        <v>9</v>
      </c>
      <c r="G348" s="2">
        <v>152.66999999999999</v>
      </c>
    </row>
    <row r="349" spans="1:7" x14ac:dyDescent="0.25">
      <c r="A349" s="2">
        <v>340</v>
      </c>
      <c r="B349" s="3" t="s">
        <v>1166</v>
      </c>
      <c r="C349" s="9" t="s">
        <v>1184</v>
      </c>
      <c r="D349" s="10" t="s">
        <v>1185</v>
      </c>
      <c r="E349" s="2">
        <v>2824.62</v>
      </c>
      <c r="F349" s="2">
        <v>1</v>
      </c>
      <c r="G349" s="2">
        <v>2824.62</v>
      </c>
    </row>
    <row r="350" spans="1:7" x14ac:dyDescent="0.25">
      <c r="A350" s="2">
        <v>341</v>
      </c>
      <c r="B350" s="3" t="s">
        <v>585</v>
      </c>
      <c r="C350" s="9" t="s">
        <v>955</v>
      </c>
      <c r="D350" s="10" t="s">
        <v>586</v>
      </c>
      <c r="E350" s="2">
        <f>G350/F350</f>
        <v>211.07</v>
      </c>
      <c r="F350" s="2">
        <v>2</v>
      </c>
      <c r="G350" s="2">
        <v>422.14</v>
      </c>
    </row>
    <row r="351" spans="1:7" x14ac:dyDescent="0.25">
      <c r="A351" s="2">
        <v>342</v>
      </c>
      <c r="B351" s="3" t="s">
        <v>587</v>
      </c>
      <c r="C351" s="9" t="s">
        <v>956</v>
      </c>
      <c r="D351" s="10" t="s">
        <v>588</v>
      </c>
      <c r="E351" s="2">
        <f>G351/F351</f>
        <v>239.5</v>
      </c>
      <c r="F351" s="2">
        <v>1</v>
      </c>
      <c r="G351" s="2">
        <v>239.5</v>
      </c>
    </row>
    <row r="352" spans="1:7" x14ac:dyDescent="0.25">
      <c r="A352" s="2">
        <v>343</v>
      </c>
      <c r="B352" s="3" t="s">
        <v>589</v>
      </c>
      <c r="C352" s="9" t="s">
        <v>957</v>
      </c>
      <c r="D352" s="10" t="s">
        <v>590</v>
      </c>
      <c r="E352" s="2">
        <f>G352/F352</f>
        <v>64.55</v>
      </c>
      <c r="F352" s="2">
        <v>1</v>
      </c>
      <c r="G352" s="2">
        <v>64.55</v>
      </c>
    </row>
    <row r="353" spans="1:7" x14ac:dyDescent="0.25">
      <c r="A353" s="2">
        <v>344</v>
      </c>
      <c r="B353" s="3" t="s">
        <v>1129</v>
      </c>
      <c r="C353" s="9" t="s">
        <v>1142</v>
      </c>
      <c r="D353" s="10" t="s">
        <v>1143</v>
      </c>
      <c r="E353" s="2">
        <v>483.77</v>
      </c>
      <c r="F353" s="2">
        <v>6</v>
      </c>
      <c r="G353" s="2">
        <v>2902.64</v>
      </c>
    </row>
    <row r="354" spans="1:7" x14ac:dyDescent="0.25">
      <c r="A354" s="6">
        <v>345</v>
      </c>
      <c r="B354" s="3" t="s">
        <v>591</v>
      </c>
      <c r="C354" s="3" t="s">
        <v>958</v>
      </c>
      <c r="D354" s="2" t="s">
        <v>592</v>
      </c>
      <c r="E354" s="2">
        <f>G354/F354</f>
        <v>288</v>
      </c>
      <c r="F354" s="2">
        <v>1</v>
      </c>
      <c r="G354" s="2">
        <v>288</v>
      </c>
    </row>
    <row r="355" spans="1:7" x14ac:dyDescent="0.25">
      <c r="A355" s="2">
        <v>346</v>
      </c>
      <c r="B355" s="3" t="s">
        <v>593</v>
      </c>
      <c r="C355" s="3" t="s">
        <v>959</v>
      </c>
      <c r="D355" s="2" t="s">
        <v>594</v>
      </c>
      <c r="E355" s="2">
        <f>G355/F355</f>
        <v>65.34</v>
      </c>
      <c r="F355" s="2">
        <v>2</v>
      </c>
      <c r="G355" s="2">
        <v>130.68</v>
      </c>
    </row>
    <row r="356" spans="1:7" x14ac:dyDescent="0.25">
      <c r="A356" s="6">
        <v>347</v>
      </c>
      <c r="B356" s="3" t="s">
        <v>595</v>
      </c>
      <c r="C356" s="3" t="s">
        <v>960</v>
      </c>
      <c r="D356" s="2" t="s">
        <v>596</v>
      </c>
      <c r="E356" s="2">
        <f>G356/F356</f>
        <v>13.305</v>
      </c>
      <c r="F356" s="2">
        <v>2</v>
      </c>
      <c r="G356" s="2">
        <v>26.61</v>
      </c>
    </row>
    <row r="357" spans="1:7" x14ac:dyDescent="0.25">
      <c r="A357" s="6">
        <v>348</v>
      </c>
      <c r="B357" s="3" t="s">
        <v>1008</v>
      </c>
      <c r="C357" s="3" t="s">
        <v>1020</v>
      </c>
      <c r="D357" s="2" t="s">
        <v>1021</v>
      </c>
      <c r="E357" s="2">
        <v>513.79</v>
      </c>
      <c r="F357" s="6">
        <v>1</v>
      </c>
      <c r="G357" s="2">
        <v>513.79</v>
      </c>
    </row>
    <row r="358" spans="1:7" x14ac:dyDescent="0.25">
      <c r="A358" s="6">
        <v>349</v>
      </c>
      <c r="B358" s="3" t="s">
        <v>597</v>
      </c>
      <c r="C358" s="3" t="s">
        <v>961</v>
      </c>
      <c r="D358" s="2" t="s">
        <v>598</v>
      </c>
      <c r="E358" s="2">
        <f>G358/F358</f>
        <v>1.91</v>
      </c>
      <c r="F358" s="2">
        <v>1</v>
      </c>
      <c r="G358" s="2">
        <v>1.91</v>
      </c>
    </row>
    <row r="359" spans="1:7" x14ac:dyDescent="0.25">
      <c r="A359" s="6">
        <v>350</v>
      </c>
      <c r="B359" s="3" t="s">
        <v>599</v>
      </c>
      <c r="C359" s="3" t="s">
        <v>962</v>
      </c>
      <c r="D359" s="2" t="s">
        <v>600</v>
      </c>
      <c r="E359" s="2">
        <f>G359/F359</f>
        <v>7.56</v>
      </c>
      <c r="F359" s="2">
        <v>24</v>
      </c>
      <c r="G359" s="2">
        <v>181.44</v>
      </c>
    </row>
    <row r="360" spans="1:7" x14ac:dyDescent="0.25">
      <c r="A360" s="6">
        <v>351</v>
      </c>
      <c r="B360" s="3" t="s">
        <v>1170</v>
      </c>
      <c r="C360" s="3" t="s">
        <v>1190</v>
      </c>
      <c r="D360" s="2" t="s">
        <v>1191</v>
      </c>
      <c r="E360" s="2">
        <v>1040.21</v>
      </c>
      <c r="F360" s="2">
        <v>1</v>
      </c>
      <c r="G360" s="2">
        <v>1040.21</v>
      </c>
    </row>
    <row r="361" spans="1:7" x14ac:dyDescent="0.25">
      <c r="A361" s="6">
        <v>352</v>
      </c>
      <c r="B361" s="3" t="s">
        <v>1009</v>
      </c>
      <c r="C361" s="3" t="s">
        <v>1022</v>
      </c>
      <c r="D361" s="2" t="s">
        <v>1023</v>
      </c>
      <c r="E361" s="2">
        <v>930.94</v>
      </c>
      <c r="F361" s="6">
        <v>1</v>
      </c>
      <c r="G361" s="2">
        <v>930.94</v>
      </c>
    </row>
    <row r="362" spans="1:7" x14ac:dyDescent="0.25">
      <c r="A362" s="6">
        <v>353</v>
      </c>
      <c r="B362" s="3" t="s">
        <v>601</v>
      </c>
      <c r="C362" s="3" t="s">
        <v>963</v>
      </c>
      <c r="D362" s="2" t="s">
        <v>602</v>
      </c>
      <c r="E362" s="2">
        <f>G362/F362</f>
        <v>26.48</v>
      </c>
      <c r="F362" s="2">
        <v>1</v>
      </c>
      <c r="G362" s="2">
        <v>26.48</v>
      </c>
    </row>
    <row r="363" spans="1:7" x14ac:dyDescent="0.25">
      <c r="A363" s="6">
        <v>354</v>
      </c>
      <c r="B363" s="3" t="s">
        <v>1197</v>
      </c>
      <c r="C363" s="3" t="s">
        <v>1210</v>
      </c>
      <c r="D363" s="2" t="s">
        <v>1211</v>
      </c>
      <c r="E363" s="6">
        <v>2908.71</v>
      </c>
      <c r="F363" s="6">
        <v>1</v>
      </c>
      <c r="G363" s="6">
        <v>2908.71</v>
      </c>
    </row>
    <row r="364" spans="1:7" x14ac:dyDescent="0.25">
      <c r="A364" s="6">
        <v>355</v>
      </c>
      <c r="B364" s="3" t="s">
        <v>603</v>
      </c>
      <c r="C364" s="3" t="s">
        <v>964</v>
      </c>
      <c r="D364" s="2" t="s">
        <v>604</v>
      </c>
      <c r="E364" s="2">
        <f>G364/F364</f>
        <v>34.9</v>
      </c>
      <c r="F364" s="2">
        <v>1</v>
      </c>
      <c r="G364" s="2">
        <v>34.9</v>
      </c>
    </row>
    <row r="365" spans="1:7" x14ac:dyDescent="0.25">
      <c r="A365" s="6">
        <v>356</v>
      </c>
      <c r="B365" s="3" t="s">
        <v>605</v>
      </c>
      <c r="C365" s="3" t="s">
        <v>965</v>
      </c>
      <c r="D365" s="2" t="s">
        <v>606</v>
      </c>
      <c r="E365" s="2">
        <f>G365/F365</f>
        <v>85.65</v>
      </c>
      <c r="F365" s="2">
        <v>1</v>
      </c>
      <c r="G365" s="2">
        <v>85.65</v>
      </c>
    </row>
    <row r="366" spans="1:7" x14ac:dyDescent="0.25">
      <c r="A366" s="6">
        <v>357</v>
      </c>
      <c r="B366" s="3" t="s">
        <v>607</v>
      </c>
      <c r="C366" s="3" t="s">
        <v>966</v>
      </c>
      <c r="D366" s="2" t="s">
        <v>604</v>
      </c>
      <c r="E366" s="2">
        <f>G366/F366</f>
        <v>34.9</v>
      </c>
      <c r="F366" s="2">
        <v>2</v>
      </c>
      <c r="G366" s="2">
        <v>69.8</v>
      </c>
    </row>
    <row r="367" spans="1:7" x14ac:dyDescent="0.25">
      <c r="A367" s="6">
        <v>358</v>
      </c>
      <c r="B367" s="3" t="s">
        <v>608</v>
      </c>
      <c r="C367" s="3" t="s">
        <v>967</v>
      </c>
      <c r="D367" s="2" t="s">
        <v>604</v>
      </c>
      <c r="E367" s="2">
        <f>G367/F367</f>
        <v>85.93</v>
      </c>
      <c r="F367" s="2">
        <v>1</v>
      </c>
      <c r="G367" s="2">
        <v>85.93</v>
      </c>
    </row>
    <row r="368" spans="1:7" x14ac:dyDescent="0.25">
      <c r="A368" s="6">
        <v>359</v>
      </c>
      <c r="B368" s="3" t="s">
        <v>1112</v>
      </c>
      <c r="C368" s="3" t="s">
        <v>1121</v>
      </c>
      <c r="D368" s="2" t="s">
        <v>1122</v>
      </c>
      <c r="E368" s="2">
        <v>937.51</v>
      </c>
      <c r="F368" s="2">
        <v>1</v>
      </c>
      <c r="G368" s="2">
        <v>937.51</v>
      </c>
    </row>
    <row r="369" spans="1:7" x14ac:dyDescent="0.25">
      <c r="A369" s="6">
        <v>360</v>
      </c>
      <c r="B369" s="3" t="s">
        <v>1114</v>
      </c>
      <c r="C369" s="3" t="s">
        <v>1124</v>
      </c>
      <c r="D369" s="2" t="s">
        <v>1125</v>
      </c>
      <c r="E369" s="2">
        <v>2127.11</v>
      </c>
      <c r="F369" s="2">
        <v>4</v>
      </c>
      <c r="G369" s="2">
        <v>8508.4500000000007</v>
      </c>
    </row>
    <row r="370" spans="1:7" x14ac:dyDescent="0.25">
      <c r="A370" s="6">
        <v>361</v>
      </c>
      <c r="B370" s="3" t="s">
        <v>612</v>
      </c>
      <c r="C370" s="3" t="s">
        <v>970</v>
      </c>
      <c r="D370" s="2" t="s">
        <v>598</v>
      </c>
      <c r="E370" s="2">
        <f>G370/F370</f>
        <v>1.8099999999999998</v>
      </c>
      <c r="F370" s="2">
        <v>9</v>
      </c>
      <c r="G370" s="2">
        <v>16.29</v>
      </c>
    </row>
    <row r="371" spans="1:7" x14ac:dyDescent="0.25">
      <c r="A371" s="6">
        <v>362</v>
      </c>
      <c r="B371" s="21" t="s">
        <v>1338</v>
      </c>
      <c r="C371" s="21" t="s">
        <v>1339</v>
      </c>
      <c r="D371" s="20" t="s">
        <v>1340</v>
      </c>
      <c r="E371" s="20">
        <v>2027.56</v>
      </c>
      <c r="F371" s="20">
        <v>38</v>
      </c>
      <c r="G371" s="20">
        <v>77047.28</v>
      </c>
    </row>
    <row r="372" spans="1:7" x14ac:dyDescent="0.25">
      <c r="A372" s="6">
        <v>364</v>
      </c>
      <c r="B372" s="3" t="s">
        <v>613</v>
      </c>
      <c r="C372" s="3" t="s">
        <v>971</v>
      </c>
      <c r="D372" s="2" t="s">
        <v>614</v>
      </c>
      <c r="E372" s="2">
        <f>G372/F372</f>
        <v>315.89999999999998</v>
      </c>
      <c r="F372" s="2">
        <v>2</v>
      </c>
      <c r="G372" s="12">
        <v>631.79999999999995</v>
      </c>
    </row>
    <row r="373" spans="1:7" x14ac:dyDescent="0.25">
      <c r="A373" s="6">
        <v>365</v>
      </c>
      <c r="B373" s="3" t="s">
        <v>1131</v>
      </c>
      <c r="C373" s="3" t="s">
        <v>1145</v>
      </c>
      <c r="D373" s="2" t="s">
        <v>1146</v>
      </c>
      <c r="E373" s="2">
        <v>100.58</v>
      </c>
      <c r="F373" s="2">
        <v>6</v>
      </c>
      <c r="G373" s="2">
        <v>603.48</v>
      </c>
    </row>
    <row r="374" spans="1:7" x14ac:dyDescent="0.25">
      <c r="A374" s="6">
        <v>366</v>
      </c>
      <c r="B374" s="3" t="s">
        <v>615</v>
      </c>
      <c r="C374" s="3" t="s">
        <v>972</v>
      </c>
      <c r="D374" s="2" t="s">
        <v>616</v>
      </c>
      <c r="E374" s="2">
        <f t="shared" ref="E374:E379" si="15">G374/F374</f>
        <v>662.93</v>
      </c>
      <c r="F374" s="2">
        <v>2</v>
      </c>
      <c r="G374" s="2">
        <v>1325.86</v>
      </c>
    </row>
    <row r="375" spans="1:7" x14ac:dyDescent="0.25">
      <c r="A375" s="6">
        <v>367</v>
      </c>
      <c r="B375" s="3" t="s">
        <v>617</v>
      </c>
      <c r="C375" s="3" t="s">
        <v>973</v>
      </c>
      <c r="D375" s="2" t="s">
        <v>618</v>
      </c>
      <c r="E375" s="2">
        <f t="shared" si="15"/>
        <v>8.3000000000000007</v>
      </c>
      <c r="F375" s="2">
        <v>8</v>
      </c>
      <c r="G375" s="2">
        <v>66.400000000000006</v>
      </c>
    </row>
    <row r="376" spans="1:7" x14ac:dyDescent="0.25">
      <c r="A376" s="6">
        <v>368</v>
      </c>
      <c r="B376" s="3" t="s">
        <v>619</v>
      </c>
      <c r="C376" s="3" t="s">
        <v>974</v>
      </c>
      <c r="D376" s="2" t="s">
        <v>620</v>
      </c>
      <c r="E376" s="2">
        <f t="shared" si="15"/>
        <v>56.94</v>
      </c>
      <c r="F376" s="2">
        <v>1</v>
      </c>
      <c r="G376" s="2">
        <v>56.94</v>
      </c>
    </row>
    <row r="377" spans="1:7" x14ac:dyDescent="0.25">
      <c r="A377" s="6">
        <v>369</v>
      </c>
      <c r="B377" s="3" t="s">
        <v>621</v>
      </c>
      <c r="C377" s="3" t="s">
        <v>975</v>
      </c>
      <c r="D377" s="2" t="s">
        <v>622</v>
      </c>
      <c r="E377" s="2">
        <f t="shared" si="15"/>
        <v>730.76</v>
      </c>
      <c r="F377" s="2">
        <v>4</v>
      </c>
      <c r="G377" s="2">
        <v>2923.04</v>
      </c>
    </row>
    <row r="378" spans="1:7" x14ac:dyDescent="0.25">
      <c r="A378" s="6">
        <v>370</v>
      </c>
      <c r="B378" s="3" t="s">
        <v>623</v>
      </c>
      <c r="C378" s="3" t="s">
        <v>976</v>
      </c>
      <c r="D378" s="2" t="s">
        <v>134</v>
      </c>
      <c r="E378" s="2">
        <f t="shared" si="15"/>
        <v>11.18</v>
      </c>
      <c r="F378" s="2">
        <v>2</v>
      </c>
      <c r="G378" s="2">
        <v>22.36</v>
      </c>
    </row>
    <row r="379" spans="1:7" x14ac:dyDescent="0.25">
      <c r="A379" s="6">
        <v>371</v>
      </c>
      <c r="B379" s="3" t="s">
        <v>624</v>
      </c>
      <c r="C379" s="3" t="s">
        <v>977</v>
      </c>
      <c r="D379" s="2" t="s">
        <v>625</v>
      </c>
      <c r="E379" s="2">
        <f t="shared" si="15"/>
        <v>50.134999999999998</v>
      </c>
      <c r="F379" s="2">
        <v>2</v>
      </c>
      <c r="G379" s="2">
        <v>100.27</v>
      </c>
    </row>
    <row r="380" spans="1:7" x14ac:dyDescent="0.25">
      <c r="A380" s="6">
        <v>372</v>
      </c>
      <c r="B380" s="3" t="s">
        <v>1012</v>
      </c>
      <c r="C380" s="3" t="s">
        <v>1024</v>
      </c>
      <c r="D380" s="2" t="s">
        <v>1025</v>
      </c>
      <c r="E380" s="2">
        <v>29.53</v>
      </c>
      <c r="F380" s="6">
        <v>11</v>
      </c>
      <c r="G380" s="2">
        <v>324.83</v>
      </c>
    </row>
    <row r="381" spans="1:7" x14ac:dyDescent="0.25">
      <c r="A381" s="6">
        <v>373</v>
      </c>
      <c r="B381" s="3" t="s">
        <v>1083</v>
      </c>
      <c r="C381" s="3"/>
      <c r="D381" s="2" t="s">
        <v>1084</v>
      </c>
      <c r="E381" s="2">
        <v>1011.5</v>
      </c>
      <c r="F381" s="2">
        <v>2</v>
      </c>
      <c r="G381" s="2">
        <v>2023</v>
      </c>
    </row>
    <row r="382" spans="1:7" x14ac:dyDescent="0.25">
      <c r="A382" s="16"/>
      <c r="B382" s="17"/>
      <c r="C382" s="17"/>
      <c r="D382" s="13"/>
      <c r="E382" s="16"/>
      <c r="F382" s="16"/>
      <c r="G382" s="23">
        <v>348590.06000000006</v>
      </c>
    </row>
    <row r="383" spans="1:7" x14ac:dyDescent="0.25">
      <c r="A383" s="16"/>
      <c r="B383" s="17"/>
      <c r="C383" s="17"/>
      <c r="D383" s="13"/>
      <c r="E383" s="16"/>
      <c r="F383" s="16"/>
      <c r="G383" s="16"/>
    </row>
    <row r="384" spans="1:7" x14ac:dyDescent="0.25">
      <c r="A384" s="16"/>
      <c r="B384" s="17"/>
      <c r="C384" s="17"/>
      <c r="E384" s="13"/>
      <c r="F384" s="13"/>
      <c r="G384" s="13"/>
    </row>
    <row r="387" spans="1:7" x14ac:dyDescent="0.25">
      <c r="D387" s="23" t="s">
        <v>1353</v>
      </c>
    </row>
    <row r="389" spans="1:7" x14ac:dyDescent="0.25">
      <c r="A389" s="2"/>
      <c r="B389" s="25" t="s">
        <v>0</v>
      </c>
      <c r="C389" s="25" t="s">
        <v>1356</v>
      </c>
      <c r="D389" s="26" t="s">
        <v>1</v>
      </c>
      <c r="E389" s="26" t="s">
        <v>1354</v>
      </c>
      <c r="F389" s="26" t="s">
        <v>1355</v>
      </c>
      <c r="G389" s="26" t="s">
        <v>3</v>
      </c>
    </row>
    <row r="390" spans="1:7" x14ac:dyDescent="0.25">
      <c r="A390" s="6">
        <v>1</v>
      </c>
      <c r="B390" s="3" t="s">
        <v>1039</v>
      </c>
      <c r="C390" s="3" t="s">
        <v>1045</v>
      </c>
      <c r="D390" s="2" t="s">
        <v>1047</v>
      </c>
      <c r="E390" s="2">
        <v>12.76</v>
      </c>
      <c r="F390" s="2">
        <v>3</v>
      </c>
      <c r="G390" s="2">
        <v>38.270000000000003</v>
      </c>
    </row>
    <row r="391" spans="1:7" x14ac:dyDescent="0.25">
      <c r="A391" s="6">
        <v>2</v>
      </c>
      <c r="B391" s="3" t="s">
        <v>1040</v>
      </c>
      <c r="C391" s="3" t="s">
        <v>1046</v>
      </c>
      <c r="D391" s="2" t="s">
        <v>1047</v>
      </c>
      <c r="E391" s="2">
        <v>17.489999999999998</v>
      </c>
      <c r="F391" s="2">
        <v>5</v>
      </c>
      <c r="G391" s="2">
        <v>87.43</v>
      </c>
    </row>
    <row r="392" spans="1:7" x14ac:dyDescent="0.25">
      <c r="A392" s="6">
        <v>3</v>
      </c>
      <c r="B392" s="3" t="s">
        <v>192</v>
      </c>
      <c r="C392" s="3" t="s">
        <v>749</v>
      </c>
      <c r="D392" s="2" t="s">
        <v>193</v>
      </c>
      <c r="E392" s="2">
        <v>3970.5</v>
      </c>
      <c r="F392" s="2">
        <v>1</v>
      </c>
      <c r="G392" s="2">
        <v>3970.5</v>
      </c>
    </row>
    <row r="393" spans="1:7" x14ac:dyDescent="0.25">
      <c r="A393" s="6">
        <v>4</v>
      </c>
      <c r="B393" s="3" t="s">
        <v>1089</v>
      </c>
      <c r="C393" s="3" t="s">
        <v>1096</v>
      </c>
      <c r="D393" s="2" t="s">
        <v>1097</v>
      </c>
      <c r="E393" s="6">
        <v>1131.3399999999999</v>
      </c>
      <c r="F393" s="6">
        <v>1</v>
      </c>
      <c r="G393" s="6">
        <v>1131.3399999999999</v>
      </c>
    </row>
    <row r="394" spans="1:7" x14ac:dyDescent="0.25">
      <c r="A394" s="6">
        <v>5</v>
      </c>
      <c r="B394" s="3" t="s">
        <v>241</v>
      </c>
      <c r="C394" s="3" t="s">
        <v>775</v>
      </c>
      <c r="D394" s="2" t="s">
        <v>242</v>
      </c>
      <c r="E394" s="2">
        <v>81.98</v>
      </c>
      <c r="F394" s="2">
        <v>1</v>
      </c>
      <c r="G394" s="2">
        <v>81.98</v>
      </c>
    </row>
    <row r="395" spans="1:7" x14ac:dyDescent="0.25">
      <c r="A395" s="6">
        <v>6</v>
      </c>
      <c r="B395" s="3" t="s">
        <v>1137</v>
      </c>
      <c r="C395" s="3" t="s">
        <v>1156</v>
      </c>
      <c r="D395" s="2" t="s">
        <v>1157</v>
      </c>
      <c r="E395" s="2">
        <v>628.87</v>
      </c>
      <c r="F395" s="2">
        <v>1</v>
      </c>
      <c r="G395" s="2">
        <v>628.87</v>
      </c>
    </row>
    <row r="396" spans="1:7" x14ac:dyDescent="0.25">
      <c r="A396" s="6">
        <v>7</v>
      </c>
      <c r="B396" s="3" t="s">
        <v>1198</v>
      </c>
      <c r="C396" s="3" t="s">
        <v>1212</v>
      </c>
      <c r="D396" s="2" t="s">
        <v>1213</v>
      </c>
      <c r="E396" s="2">
        <v>410.51</v>
      </c>
      <c r="F396" s="2">
        <v>1</v>
      </c>
      <c r="G396" s="2">
        <v>410.51</v>
      </c>
    </row>
    <row r="397" spans="1:7" x14ac:dyDescent="0.25">
      <c r="A397" s="6">
        <v>8</v>
      </c>
      <c r="B397" s="3" t="s">
        <v>395</v>
      </c>
      <c r="C397" s="3" t="s">
        <v>856</v>
      </c>
      <c r="D397" s="2" t="s">
        <v>396</v>
      </c>
      <c r="E397" s="6">
        <v>16.920000000000002</v>
      </c>
      <c r="F397" s="6">
        <v>1</v>
      </c>
      <c r="G397" s="6">
        <v>16.920000000000002</v>
      </c>
    </row>
    <row r="398" spans="1:7" x14ac:dyDescent="0.25">
      <c r="A398" s="6">
        <v>9</v>
      </c>
      <c r="B398" s="3" t="s">
        <v>1135</v>
      </c>
      <c r="C398" s="3" t="s">
        <v>1152</v>
      </c>
      <c r="D398" s="2" t="s">
        <v>1153</v>
      </c>
      <c r="E398" s="2">
        <v>1038.46</v>
      </c>
      <c r="F398" s="2">
        <v>1</v>
      </c>
      <c r="G398" s="2">
        <v>1038.46</v>
      </c>
    </row>
    <row r="399" spans="1:7" x14ac:dyDescent="0.25">
      <c r="A399" s="6">
        <v>10</v>
      </c>
      <c r="B399" s="3" t="s">
        <v>456</v>
      </c>
      <c r="C399" s="3" t="s">
        <v>889</v>
      </c>
      <c r="D399" s="2" t="s">
        <v>457</v>
      </c>
      <c r="E399" s="2">
        <v>3299.29</v>
      </c>
      <c r="F399" s="2">
        <v>1</v>
      </c>
      <c r="G399" s="2">
        <v>3299.29</v>
      </c>
    </row>
    <row r="400" spans="1:7" x14ac:dyDescent="0.25">
      <c r="A400" s="6">
        <v>11</v>
      </c>
      <c r="B400" s="3" t="s">
        <v>1216</v>
      </c>
      <c r="C400" s="3" t="s">
        <v>1224</v>
      </c>
      <c r="D400" s="2" t="s">
        <v>1225</v>
      </c>
      <c r="E400" s="2">
        <v>3391.65</v>
      </c>
      <c r="F400" s="2">
        <v>1</v>
      </c>
      <c r="G400" s="2">
        <v>3391.65</v>
      </c>
    </row>
    <row r="401" spans="1:7" x14ac:dyDescent="0.25">
      <c r="A401" s="6">
        <v>12</v>
      </c>
      <c r="B401" s="3" t="s">
        <v>1088</v>
      </c>
      <c r="C401" s="3" t="s">
        <v>1094</v>
      </c>
      <c r="D401" s="2" t="s">
        <v>1095</v>
      </c>
      <c r="E401" s="6">
        <v>578.42999999999995</v>
      </c>
      <c r="F401" s="6">
        <v>1</v>
      </c>
      <c r="G401" s="6">
        <v>578.42999999999995</v>
      </c>
    </row>
    <row r="402" spans="1:7" x14ac:dyDescent="0.25">
      <c r="A402" s="6">
        <v>13</v>
      </c>
      <c r="B402" s="3" t="s">
        <v>1136</v>
      </c>
      <c r="C402" s="3" t="s">
        <v>1154</v>
      </c>
      <c r="D402" s="2" t="s">
        <v>1155</v>
      </c>
      <c r="E402" s="2">
        <v>194.4</v>
      </c>
      <c r="F402" s="2">
        <v>1</v>
      </c>
      <c r="G402" s="2">
        <v>194.4</v>
      </c>
    </row>
    <row r="403" spans="1:7" x14ac:dyDescent="0.25">
      <c r="A403" s="6">
        <v>14</v>
      </c>
      <c r="B403" s="3" t="s">
        <v>1133</v>
      </c>
      <c r="C403" s="3" t="s">
        <v>1149</v>
      </c>
      <c r="D403" s="2" t="s">
        <v>1150</v>
      </c>
      <c r="E403" s="2">
        <v>416.05</v>
      </c>
      <c r="F403" s="2">
        <v>2</v>
      </c>
      <c r="G403" s="2">
        <v>823.1</v>
      </c>
    </row>
    <row r="404" spans="1:7" x14ac:dyDescent="0.25">
      <c r="A404" s="6">
        <v>15</v>
      </c>
      <c r="B404" s="3" t="s">
        <v>1193</v>
      </c>
      <c r="C404" s="3" t="s">
        <v>1202</v>
      </c>
      <c r="D404" s="2" t="s">
        <v>1203</v>
      </c>
      <c r="E404" s="2">
        <v>1898.24</v>
      </c>
      <c r="F404" s="2">
        <v>2</v>
      </c>
      <c r="G404" s="2">
        <v>3796.48</v>
      </c>
    </row>
    <row r="405" spans="1:7" x14ac:dyDescent="0.25">
      <c r="A405" s="6">
        <v>16</v>
      </c>
      <c r="B405" s="3" t="s">
        <v>1107</v>
      </c>
      <c r="C405" s="3" t="s">
        <v>1116</v>
      </c>
      <c r="D405" s="2" t="s">
        <v>1347</v>
      </c>
      <c r="E405" s="2">
        <v>2549</v>
      </c>
      <c r="F405" s="2">
        <v>3</v>
      </c>
      <c r="G405" s="2">
        <v>7647.01</v>
      </c>
    </row>
    <row r="406" spans="1:7" x14ac:dyDescent="0.25">
      <c r="A406" s="6">
        <v>17</v>
      </c>
      <c r="B406" s="3" t="s">
        <v>1134</v>
      </c>
      <c r="C406" s="3" t="s">
        <v>1151</v>
      </c>
      <c r="D406" s="2" t="s">
        <v>1150</v>
      </c>
      <c r="E406" s="2">
        <v>351.05</v>
      </c>
      <c r="F406" s="2">
        <v>1</v>
      </c>
      <c r="G406" s="2">
        <v>351.05</v>
      </c>
    </row>
    <row r="407" spans="1:7" x14ac:dyDescent="0.25">
      <c r="A407" s="6">
        <v>18</v>
      </c>
      <c r="B407" s="3" t="s">
        <v>1113</v>
      </c>
      <c r="C407" s="3" t="s">
        <v>1123</v>
      </c>
      <c r="D407" s="2" t="s">
        <v>1344</v>
      </c>
      <c r="E407" s="2">
        <v>2112.11</v>
      </c>
      <c r="F407" s="2">
        <v>3</v>
      </c>
      <c r="G407" s="2">
        <v>6336.34</v>
      </c>
    </row>
    <row r="408" spans="1:7" x14ac:dyDescent="0.25">
      <c r="A408" s="6">
        <v>19</v>
      </c>
      <c r="B408" s="3" t="s">
        <v>1108</v>
      </c>
      <c r="C408" s="3" t="s">
        <v>1117</v>
      </c>
      <c r="D408" s="2" t="s">
        <v>1347</v>
      </c>
      <c r="E408" s="2">
        <v>2556.13</v>
      </c>
      <c r="F408" s="2">
        <v>2</v>
      </c>
      <c r="G408" s="2">
        <v>5112.26</v>
      </c>
    </row>
    <row r="409" spans="1:7" x14ac:dyDescent="0.25">
      <c r="A409" s="6">
        <v>20</v>
      </c>
      <c r="B409" s="3" t="s">
        <v>1164</v>
      </c>
      <c r="C409" s="3" t="s">
        <v>1181</v>
      </c>
      <c r="D409" s="2" t="s">
        <v>1182</v>
      </c>
      <c r="E409" s="2">
        <v>47.56</v>
      </c>
      <c r="F409" s="2">
        <v>2</v>
      </c>
      <c r="G409" s="2">
        <v>95.12</v>
      </c>
    </row>
    <row r="410" spans="1:7" x14ac:dyDescent="0.25">
      <c r="A410" s="6">
        <v>21</v>
      </c>
      <c r="B410" s="3" t="s">
        <v>1126</v>
      </c>
      <c r="C410" s="3" t="s">
        <v>1138</v>
      </c>
      <c r="D410" s="2" t="s">
        <v>1352</v>
      </c>
      <c r="E410" s="2">
        <v>524.04</v>
      </c>
      <c r="F410" s="6">
        <v>1</v>
      </c>
      <c r="G410" s="2">
        <v>524.04</v>
      </c>
    </row>
    <row r="411" spans="1:7" x14ac:dyDescent="0.25">
      <c r="A411" s="6">
        <v>22</v>
      </c>
      <c r="B411" s="3" t="s">
        <v>1128</v>
      </c>
      <c r="C411" s="3" t="s">
        <v>1141</v>
      </c>
      <c r="D411" s="2" t="s">
        <v>1351</v>
      </c>
      <c r="E411" s="6">
        <v>598.33000000000004</v>
      </c>
      <c r="F411" s="6">
        <v>3</v>
      </c>
      <c r="G411" s="6">
        <v>1794.99</v>
      </c>
    </row>
    <row r="412" spans="1:7" x14ac:dyDescent="0.25">
      <c r="A412" s="6">
        <v>23</v>
      </c>
      <c r="B412" s="3" t="s">
        <v>1163</v>
      </c>
      <c r="C412" s="3" t="s">
        <v>1180</v>
      </c>
      <c r="D412" s="2" t="s">
        <v>1341</v>
      </c>
      <c r="E412" s="6">
        <v>60.05</v>
      </c>
      <c r="F412" s="6">
        <v>3</v>
      </c>
      <c r="G412" s="6">
        <v>180.15</v>
      </c>
    </row>
    <row r="413" spans="1:7" x14ac:dyDescent="0.25">
      <c r="A413" s="6">
        <v>24</v>
      </c>
      <c r="B413" s="3" t="s">
        <v>1222</v>
      </c>
      <c r="C413" s="3" t="s">
        <v>1233</v>
      </c>
      <c r="D413" s="2" t="s">
        <v>1234</v>
      </c>
      <c r="E413" s="2">
        <v>868</v>
      </c>
      <c r="F413" s="2">
        <v>1</v>
      </c>
      <c r="G413" s="2">
        <v>868</v>
      </c>
    </row>
    <row r="414" spans="1:7" x14ac:dyDescent="0.25">
      <c r="A414" s="6">
        <v>25</v>
      </c>
      <c r="B414" s="3" t="s">
        <v>1199</v>
      </c>
      <c r="C414" s="3" t="s">
        <v>1214</v>
      </c>
      <c r="D414" s="2" t="s">
        <v>1215</v>
      </c>
      <c r="E414" s="2">
        <v>1307.8</v>
      </c>
      <c r="F414" s="2">
        <v>1</v>
      </c>
      <c r="G414" s="2">
        <v>1307.8</v>
      </c>
    </row>
    <row r="415" spans="1:7" x14ac:dyDescent="0.25">
      <c r="A415" s="6">
        <v>26</v>
      </c>
      <c r="B415" s="3" t="s">
        <v>1219</v>
      </c>
      <c r="C415" s="3" t="s">
        <v>1230</v>
      </c>
      <c r="D415" s="2" t="s">
        <v>1231</v>
      </c>
      <c r="E415" s="6">
        <v>51.76</v>
      </c>
      <c r="F415" s="6">
        <v>1</v>
      </c>
      <c r="G415" s="6">
        <v>51.76</v>
      </c>
    </row>
    <row r="416" spans="1:7" x14ac:dyDescent="0.25">
      <c r="A416" s="6">
        <v>27</v>
      </c>
      <c r="B416" s="3" t="s">
        <v>1090</v>
      </c>
      <c r="C416" s="3" t="s">
        <v>1098</v>
      </c>
      <c r="D416" s="2" t="s">
        <v>1099</v>
      </c>
      <c r="E416" s="2">
        <v>154.55000000000001</v>
      </c>
      <c r="F416" s="2">
        <v>1</v>
      </c>
      <c r="G416" s="2">
        <v>154.55000000000001</v>
      </c>
    </row>
    <row r="417" spans="1:7" x14ac:dyDescent="0.25">
      <c r="A417" s="6">
        <v>28</v>
      </c>
      <c r="B417" s="3" t="s">
        <v>1169</v>
      </c>
      <c r="C417" s="3" t="s">
        <v>1189</v>
      </c>
      <c r="D417" s="2" t="s">
        <v>1348</v>
      </c>
      <c r="E417" s="2">
        <v>740.66</v>
      </c>
      <c r="F417" s="2">
        <v>2</v>
      </c>
      <c r="G417" s="2">
        <v>1481.33</v>
      </c>
    </row>
    <row r="418" spans="1:7" x14ac:dyDescent="0.25">
      <c r="A418" s="6">
        <v>29</v>
      </c>
      <c r="B418" s="3" t="s">
        <v>1195</v>
      </c>
      <c r="C418" s="3" t="s">
        <v>1206</v>
      </c>
      <c r="D418" s="2" t="s">
        <v>1207</v>
      </c>
      <c r="E418" s="2">
        <v>1999.35</v>
      </c>
      <c r="F418" s="6">
        <v>1</v>
      </c>
      <c r="G418" s="2">
        <v>1999.35</v>
      </c>
    </row>
    <row r="419" spans="1:7" x14ac:dyDescent="0.25">
      <c r="A419" s="6">
        <v>30</v>
      </c>
      <c r="B419" s="3" t="s">
        <v>552</v>
      </c>
      <c r="C419" s="3" t="s">
        <v>939</v>
      </c>
      <c r="D419" s="2" t="s">
        <v>553</v>
      </c>
      <c r="E419" s="2">
        <v>6658.19</v>
      </c>
      <c r="F419" s="2">
        <v>1</v>
      </c>
      <c r="G419" s="2">
        <v>6658.19</v>
      </c>
    </row>
    <row r="420" spans="1:7" x14ac:dyDescent="0.25">
      <c r="A420" s="6">
        <v>31</v>
      </c>
      <c r="B420" s="3" t="s">
        <v>562</v>
      </c>
      <c r="C420" s="3" t="s">
        <v>943</v>
      </c>
      <c r="D420" s="2" t="s">
        <v>563</v>
      </c>
      <c r="E420" s="2">
        <v>581.94999999999993</v>
      </c>
      <c r="F420" s="2">
        <v>3</v>
      </c>
      <c r="G420" s="2">
        <v>1745.85</v>
      </c>
    </row>
    <row r="421" spans="1:7" x14ac:dyDescent="0.25">
      <c r="A421" s="6">
        <v>32</v>
      </c>
      <c r="B421" s="3" t="s">
        <v>562</v>
      </c>
      <c r="C421" s="3" t="s">
        <v>943</v>
      </c>
      <c r="D421" s="2" t="s">
        <v>1291</v>
      </c>
      <c r="E421" s="6">
        <v>581.95000000000005</v>
      </c>
      <c r="F421" s="6">
        <v>3</v>
      </c>
      <c r="G421" s="6">
        <v>1745.85</v>
      </c>
    </row>
    <row r="422" spans="1:7" x14ac:dyDescent="0.25">
      <c r="A422" s="6">
        <v>33</v>
      </c>
      <c r="B422" s="3" t="s">
        <v>564</v>
      </c>
      <c r="C422" s="3" t="s">
        <v>944</v>
      </c>
      <c r="D422" s="2" t="s">
        <v>565</v>
      </c>
      <c r="E422" s="6">
        <v>582</v>
      </c>
      <c r="F422" s="6">
        <v>1</v>
      </c>
      <c r="G422" s="6">
        <v>582</v>
      </c>
    </row>
    <row r="423" spans="1:7" x14ac:dyDescent="0.25">
      <c r="A423" s="6">
        <v>34</v>
      </c>
      <c r="B423" s="3" t="s">
        <v>1065</v>
      </c>
      <c r="C423" s="3" t="s">
        <v>1073</v>
      </c>
      <c r="D423" s="2" t="s">
        <v>1074</v>
      </c>
      <c r="E423" s="2">
        <v>139.31</v>
      </c>
      <c r="F423" s="2">
        <v>2</v>
      </c>
      <c r="G423" s="2">
        <v>278.61</v>
      </c>
    </row>
    <row r="424" spans="1:7" x14ac:dyDescent="0.25">
      <c r="A424" s="6">
        <v>35</v>
      </c>
      <c r="B424" s="3" t="s">
        <v>1196</v>
      </c>
      <c r="C424" s="3" t="s">
        <v>1208</v>
      </c>
      <c r="D424" s="2" t="s">
        <v>1209</v>
      </c>
      <c r="E424" s="2">
        <v>193.37</v>
      </c>
      <c r="F424" s="2">
        <v>2</v>
      </c>
      <c r="G424" s="2">
        <v>386.73</v>
      </c>
    </row>
    <row r="425" spans="1:7" x14ac:dyDescent="0.25">
      <c r="A425" s="6">
        <v>36</v>
      </c>
      <c r="B425" s="3" t="s">
        <v>1218</v>
      </c>
      <c r="C425" s="3" t="s">
        <v>1228</v>
      </c>
      <c r="D425" s="2" t="s">
        <v>1229</v>
      </c>
      <c r="E425" s="2">
        <v>21.83</v>
      </c>
      <c r="F425" s="6">
        <v>5</v>
      </c>
      <c r="G425" s="2">
        <v>109.15</v>
      </c>
    </row>
    <row r="426" spans="1:7" x14ac:dyDescent="0.25">
      <c r="A426" s="6">
        <v>37</v>
      </c>
      <c r="B426" s="3" t="s">
        <v>1093</v>
      </c>
      <c r="C426" s="3" t="s">
        <v>1103</v>
      </c>
      <c r="D426" s="2" t="s">
        <v>1105</v>
      </c>
      <c r="E426" s="6">
        <v>922.14</v>
      </c>
      <c r="F426" s="6">
        <v>1</v>
      </c>
      <c r="G426" s="6">
        <v>922.14</v>
      </c>
    </row>
    <row r="427" spans="1:7" x14ac:dyDescent="0.25">
      <c r="A427" s="6">
        <v>38</v>
      </c>
      <c r="B427" s="3" t="s">
        <v>1070</v>
      </c>
      <c r="C427" s="3" t="s">
        <v>1081</v>
      </c>
      <c r="D427" s="2" t="s">
        <v>1082</v>
      </c>
      <c r="E427" s="2">
        <v>327.67</v>
      </c>
      <c r="F427" s="6">
        <v>9</v>
      </c>
      <c r="G427" s="2">
        <v>2949.07</v>
      </c>
    </row>
    <row r="428" spans="1:7" x14ac:dyDescent="0.25">
      <c r="A428" s="6">
        <v>39</v>
      </c>
      <c r="B428" s="3" t="s">
        <v>1026</v>
      </c>
      <c r="C428" s="3" t="s">
        <v>1030</v>
      </c>
      <c r="D428" s="2" t="s">
        <v>1031</v>
      </c>
      <c r="E428" s="6">
        <v>987.81</v>
      </c>
      <c r="F428" s="6">
        <v>9</v>
      </c>
      <c r="G428" s="6">
        <v>8890.26</v>
      </c>
    </row>
    <row r="429" spans="1:7" x14ac:dyDescent="0.25">
      <c r="A429" s="6">
        <v>40</v>
      </c>
      <c r="B429" s="3" t="s">
        <v>1192</v>
      </c>
      <c r="C429" s="3" t="s">
        <v>1200</v>
      </c>
      <c r="D429" s="2" t="s">
        <v>1201</v>
      </c>
      <c r="E429" s="2">
        <v>754.77</v>
      </c>
      <c r="F429" s="2">
        <v>1</v>
      </c>
      <c r="G429" s="2">
        <v>754.77</v>
      </c>
    </row>
    <row r="430" spans="1:7" x14ac:dyDescent="0.25">
      <c r="A430" s="6">
        <v>41</v>
      </c>
      <c r="B430" s="3" t="s">
        <v>1027</v>
      </c>
      <c r="C430" s="3" t="s">
        <v>1032</v>
      </c>
      <c r="D430" s="2" t="s">
        <v>1033</v>
      </c>
      <c r="E430" s="2">
        <v>1118.72</v>
      </c>
      <c r="F430" s="2">
        <v>2</v>
      </c>
      <c r="G430" s="2">
        <v>2237.4499999999998</v>
      </c>
    </row>
    <row r="431" spans="1:7" x14ac:dyDescent="0.25">
      <c r="A431" s="6">
        <v>42</v>
      </c>
      <c r="B431" s="3" t="s">
        <v>1049</v>
      </c>
      <c r="C431" s="3" t="s">
        <v>1058</v>
      </c>
      <c r="D431" s="2" t="s">
        <v>181</v>
      </c>
      <c r="E431" s="2">
        <v>630.92999999999995</v>
      </c>
      <c r="F431" s="2">
        <v>1</v>
      </c>
      <c r="G431" s="2">
        <v>630.92999999999995</v>
      </c>
    </row>
    <row r="432" spans="1:7" x14ac:dyDescent="0.25">
      <c r="A432" s="6">
        <v>43</v>
      </c>
      <c r="B432" s="3" t="s">
        <v>1109</v>
      </c>
      <c r="C432" s="3" t="s">
        <v>1118</v>
      </c>
      <c r="D432" s="2" t="s">
        <v>1346</v>
      </c>
      <c r="E432" s="2">
        <v>2608.54</v>
      </c>
      <c r="F432" s="2">
        <v>8</v>
      </c>
      <c r="G432" s="2">
        <v>20868.8</v>
      </c>
    </row>
    <row r="433" spans="1:7" x14ac:dyDescent="0.25">
      <c r="A433" s="6">
        <v>44</v>
      </c>
      <c r="B433" s="3" t="s">
        <v>1091</v>
      </c>
      <c r="C433" s="3" t="s">
        <v>1100</v>
      </c>
      <c r="D433" s="2" t="s">
        <v>1101</v>
      </c>
      <c r="E433" s="2">
        <v>328.32</v>
      </c>
      <c r="F433" s="2">
        <v>1</v>
      </c>
      <c r="G433" s="2">
        <v>328.32</v>
      </c>
    </row>
    <row r="434" spans="1:7" x14ac:dyDescent="0.25">
      <c r="A434" s="6">
        <v>45</v>
      </c>
      <c r="B434" s="3" t="s">
        <v>1106</v>
      </c>
      <c r="C434" s="3" t="s">
        <v>1115</v>
      </c>
      <c r="D434" s="2" t="s">
        <v>1342</v>
      </c>
      <c r="E434" s="2">
        <v>8594.35</v>
      </c>
      <c r="F434" s="2">
        <v>1</v>
      </c>
      <c r="G434" s="2">
        <v>8594.35</v>
      </c>
    </row>
    <row r="435" spans="1:7" x14ac:dyDescent="0.25">
      <c r="A435" s="6">
        <v>46</v>
      </c>
      <c r="B435" s="3" t="s">
        <v>1158</v>
      </c>
      <c r="C435" s="3" t="s">
        <v>1171</v>
      </c>
      <c r="D435" s="2" t="s">
        <v>1172</v>
      </c>
      <c r="E435" s="2">
        <v>164.9</v>
      </c>
      <c r="F435" s="2">
        <v>1</v>
      </c>
      <c r="G435" s="2">
        <v>164.9</v>
      </c>
    </row>
    <row r="436" spans="1:7" x14ac:dyDescent="0.25">
      <c r="A436" s="20">
        <v>47</v>
      </c>
      <c r="B436" s="3" t="s">
        <v>1159</v>
      </c>
      <c r="C436" s="3" t="s">
        <v>1173</v>
      </c>
      <c r="D436" s="2" t="s">
        <v>1174</v>
      </c>
      <c r="E436" s="2">
        <v>164.9</v>
      </c>
      <c r="F436" s="6">
        <v>2</v>
      </c>
      <c r="G436" s="6">
        <v>329.8</v>
      </c>
    </row>
    <row r="437" spans="1:7" x14ac:dyDescent="0.25">
      <c r="A437" s="6">
        <v>48</v>
      </c>
      <c r="B437" s="3" t="s">
        <v>1160</v>
      </c>
      <c r="C437" s="3" t="s">
        <v>1177</v>
      </c>
      <c r="D437" s="2" t="s">
        <v>594</v>
      </c>
      <c r="E437" s="2">
        <v>497.24</v>
      </c>
      <c r="F437" s="6">
        <v>1</v>
      </c>
      <c r="G437" s="2">
        <v>497.24</v>
      </c>
    </row>
    <row r="438" spans="1:7" x14ac:dyDescent="0.25">
      <c r="A438" s="6">
        <v>49</v>
      </c>
      <c r="B438" s="3" t="s">
        <v>1161</v>
      </c>
      <c r="C438" s="3" t="s">
        <v>1175</v>
      </c>
      <c r="D438" s="2" t="s">
        <v>1176</v>
      </c>
      <c r="E438" s="2">
        <v>3636.58</v>
      </c>
      <c r="F438" s="6">
        <v>1</v>
      </c>
      <c r="G438" s="2">
        <v>3636.58</v>
      </c>
    </row>
    <row r="439" spans="1:7" x14ac:dyDescent="0.25">
      <c r="A439" s="6">
        <v>50</v>
      </c>
      <c r="B439" s="3" t="s">
        <v>999</v>
      </c>
      <c r="C439" s="3" t="s">
        <v>1000</v>
      </c>
      <c r="D439" s="2" t="s">
        <v>1001</v>
      </c>
      <c r="E439" s="2">
        <v>1168.3900000000001</v>
      </c>
      <c r="F439" s="2">
        <v>1</v>
      </c>
      <c r="G439" s="2">
        <v>1168.3900000000001</v>
      </c>
    </row>
    <row r="440" spans="1:7" x14ac:dyDescent="0.25">
      <c r="A440" s="6">
        <v>51</v>
      </c>
      <c r="B440" s="3" t="s">
        <v>1223</v>
      </c>
      <c r="C440" s="3" t="s">
        <v>1235</v>
      </c>
      <c r="D440" s="2" t="s">
        <v>1236</v>
      </c>
      <c r="E440" s="2">
        <v>764.57</v>
      </c>
      <c r="F440" s="2">
        <v>1</v>
      </c>
      <c r="G440" s="2">
        <v>764.57</v>
      </c>
    </row>
    <row r="441" spans="1:7" x14ac:dyDescent="0.25">
      <c r="A441" s="6">
        <v>52</v>
      </c>
      <c r="B441" s="3" t="s">
        <v>1029</v>
      </c>
      <c r="C441" s="3" t="s">
        <v>1036</v>
      </c>
      <c r="D441" s="2" t="s">
        <v>1033</v>
      </c>
      <c r="E441" s="2">
        <v>1121.42</v>
      </c>
      <c r="F441" s="2">
        <v>2</v>
      </c>
      <c r="G441" s="2">
        <v>2242.83</v>
      </c>
    </row>
    <row r="442" spans="1:7" x14ac:dyDescent="0.25">
      <c r="A442" s="6">
        <v>53</v>
      </c>
      <c r="B442" s="3" t="s">
        <v>1067</v>
      </c>
      <c r="C442" s="3" t="s">
        <v>1077</v>
      </c>
      <c r="D442" s="2" t="s">
        <v>1343</v>
      </c>
      <c r="E442" s="2">
        <v>839.62</v>
      </c>
      <c r="F442" s="2">
        <v>3</v>
      </c>
      <c r="G442" s="2">
        <v>2518.86</v>
      </c>
    </row>
    <row r="443" spans="1:7" x14ac:dyDescent="0.25">
      <c r="A443" s="6">
        <v>54</v>
      </c>
      <c r="B443" s="3" t="s">
        <v>988</v>
      </c>
      <c r="C443" s="3" t="s">
        <v>968</v>
      </c>
      <c r="D443" s="2" t="s">
        <v>609</v>
      </c>
      <c r="E443" s="6">
        <v>263.17500000000001</v>
      </c>
      <c r="F443" s="6">
        <v>2</v>
      </c>
      <c r="G443" s="6">
        <v>526.35</v>
      </c>
    </row>
    <row r="444" spans="1:7" x14ac:dyDescent="0.25">
      <c r="A444" s="6">
        <v>55</v>
      </c>
      <c r="B444" s="3" t="s">
        <v>1130</v>
      </c>
      <c r="C444" s="3" t="s">
        <v>1144</v>
      </c>
      <c r="D444" s="2" t="s">
        <v>1350</v>
      </c>
      <c r="E444" s="11">
        <v>626.73</v>
      </c>
      <c r="F444" s="11">
        <v>1</v>
      </c>
      <c r="G444" s="11">
        <v>626.73</v>
      </c>
    </row>
    <row r="445" spans="1:7" x14ac:dyDescent="0.25">
      <c r="A445" s="6">
        <v>56</v>
      </c>
      <c r="B445" s="3" t="s">
        <v>610</v>
      </c>
      <c r="C445" s="3" t="s">
        <v>969</v>
      </c>
      <c r="D445" s="2" t="s">
        <v>611</v>
      </c>
      <c r="E445" s="2">
        <v>518.39</v>
      </c>
      <c r="F445" s="2">
        <v>1</v>
      </c>
      <c r="G445" s="2">
        <v>518.39</v>
      </c>
    </row>
    <row r="446" spans="1:7" x14ac:dyDescent="0.25">
      <c r="A446" s="6">
        <v>57</v>
      </c>
      <c r="B446" s="3" t="s">
        <v>1037</v>
      </c>
      <c r="C446" s="3" t="s">
        <v>1041</v>
      </c>
      <c r="D446" s="2" t="s">
        <v>1044</v>
      </c>
      <c r="E446" s="2">
        <v>226.63</v>
      </c>
      <c r="F446" s="2">
        <v>1</v>
      </c>
      <c r="G446" s="2">
        <v>226.63</v>
      </c>
    </row>
    <row r="447" spans="1:7" x14ac:dyDescent="0.25">
      <c r="A447" s="6">
        <v>58</v>
      </c>
      <c r="B447" s="3" t="s">
        <v>991</v>
      </c>
      <c r="C447" s="3" t="s">
        <v>992</v>
      </c>
      <c r="D447" s="2" t="s">
        <v>1349</v>
      </c>
      <c r="E447" s="6">
        <v>1099.8</v>
      </c>
      <c r="F447" s="6">
        <v>1</v>
      </c>
      <c r="G447" s="6">
        <v>1099.8</v>
      </c>
    </row>
    <row r="448" spans="1:7" x14ac:dyDescent="0.25">
      <c r="A448" s="6">
        <v>59</v>
      </c>
      <c r="B448" s="3" t="s">
        <v>1111</v>
      </c>
      <c r="C448" s="3" t="s">
        <v>1120</v>
      </c>
      <c r="D448" s="2" t="s">
        <v>1345</v>
      </c>
      <c r="E448" s="6">
        <v>2565.94</v>
      </c>
      <c r="F448" s="6">
        <v>8</v>
      </c>
      <c r="G448" s="6">
        <v>20527.52</v>
      </c>
    </row>
    <row r="449" spans="1:7" x14ac:dyDescent="0.25">
      <c r="A449" s="6">
        <v>60</v>
      </c>
      <c r="B449" s="3" t="s">
        <v>1092</v>
      </c>
      <c r="C449" s="3" t="s">
        <v>1102</v>
      </c>
      <c r="D449" s="2" t="s">
        <v>1104</v>
      </c>
      <c r="E449" s="2">
        <v>922</v>
      </c>
      <c r="F449" s="2">
        <v>1</v>
      </c>
      <c r="G449" s="2">
        <v>922</v>
      </c>
    </row>
    <row r="450" spans="1:7" x14ac:dyDescent="0.25">
      <c r="A450" s="6">
        <v>61</v>
      </c>
      <c r="B450" s="3" t="s">
        <v>1217</v>
      </c>
      <c r="C450" s="3" t="s">
        <v>1226</v>
      </c>
      <c r="D450" s="2" t="s">
        <v>1227</v>
      </c>
      <c r="E450" s="2">
        <v>2264.5</v>
      </c>
      <c r="F450" s="2">
        <v>1</v>
      </c>
      <c r="G450" s="2">
        <v>2264.5</v>
      </c>
    </row>
    <row r="451" spans="1:7" x14ac:dyDescent="0.25">
      <c r="A451" s="6">
        <v>62</v>
      </c>
      <c r="B451" s="3" t="s">
        <v>1194</v>
      </c>
      <c r="C451" s="3" t="s">
        <v>1204</v>
      </c>
      <c r="D451" s="2" t="s">
        <v>1205</v>
      </c>
      <c r="E451" s="2">
        <v>2264.5</v>
      </c>
      <c r="F451" s="2">
        <v>1</v>
      </c>
      <c r="G451" s="2">
        <v>2264.5</v>
      </c>
    </row>
    <row r="452" spans="1:7" x14ac:dyDescent="0.25">
      <c r="A452" s="6">
        <v>63</v>
      </c>
      <c r="B452" s="3" t="s">
        <v>1066</v>
      </c>
      <c r="C452" s="3" t="s">
        <v>1075</v>
      </c>
      <c r="D452" s="2" t="s">
        <v>1076</v>
      </c>
      <c r="E452" s="2">
        <v>149.53</v>
      </c>
      <c r="F452" s="6">
        <v>13</v>
      </c>
      <c r="G452" s="2">
        <v>1943.89</v>
      </c>
    </row>
    <row r="453" spans="1:7" x14ac:dyDescent="0.25">
      <c r="A453" s="6">
        <v>64</v>
      </c>
      <c r="B453" s="3" t="s">
        <v>1132</v>
      </c>
      <c r="C453" s="3" t="s">
        <v>1147</v>
      </c>
      <c r="D453" s="2" t="s">
        <v>1148</v>
      </c>
      <c r="E453" s="2">
        <v>1147.6199999999999</v>
      </c>
      <c r="F453" s="6">
        <v>1</v>
      </c>
      <c r="G453" s="6">
        <v>1147.6199999999999</v>
      </c>
    </row>
    <row r="454" spans="1:7" ht="15.75" x14ac:dyDescent="0.25">
      <c r="A454" s="6">
        <v>65</v>
      </c>
      <c r="B454" s="21" t="s">
        <v>993</v>
      </c>
      <c r="C454" s="21" t="s">
        <v>994</v>
      </c>
      <c r="D454" s="20" t="s">
        <v>995</v>
      </c>
      <c r="E454" s="20">
        <v>2150.4</v>
      </c>
      <c r="F454" s="20">
        <v>1</v>
      </c>
      <c r="G454" s="24">
        <v>2150.4</v>
      </c>
    </row>
    <row r="455" spans="1:7" x14ac:dyDescent="0.25">
      <c r="A455" s="2">
        <v>66</v>
      </c>
      <c r="B455" s="3" t="s">
        <v>1028</v>
      </c>
      <c r="C455" s="3" t="s">
        <v>1034</v>
      </c>
      <c r="D455" s="2" t="s">
        <v>1035</v>
      </c>
      <c r="E455" s="2">
        <v>994.67</v>
      </c>
      <c r="F455" s="2">
        <v>1</v>
      </c>
      <c r="G455" s="5">
        <v>994.67</v>
      </c>
    </row>
    <row r="456" spans="1:7" x14ac:dyDescent="0.25">
      <c r="A456" s="2">
        <v>67</v>
      </c>
      <c r="B456" s="3" t="s">
        <v>1002</v>
      </c>
      <c r="C456" s="3" t="s">
        <v>1003</v>
      </c>
      <c r="D456" s="2" t="s">
        <v>1004</v>
      </c>
      <c r="E456" s="2">
        <v>7949.26</v>
      </c>
      <c r="F456" s="2">
        <v>1</v>
      </c>
      <c r="G456" s="2">
        <v>7949.26</v>
      </c>
    </row>
    <row r="457" spans="1:7" x14ac:dyDescent="0.25">
      <c r="G457" s="22">
        <v>159559.28000000006</v>
      </c>
    </row>
  </sheetData>
  <sortState ref="B5:G440">
    <sortCondition ref="B5"/>
  </sortState>
  <mergeCells count="1">
    <mergeCell ref="A8:G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G23" sqref="G23"/>
    </sheetView>
  </sheetViews>
  <sheetFormatPr defaultRowHeight="15" x14ac:dyDescent="0.25"/>
  <cols>
    <col min="1" max="1" width="3.140625" customWidth="1"/>
    <col min="2" max="2" width="13.42578125" style="1" customWidth="1"/>
    <col min="3" max="3" width="15.140625" style="1" customWidth="1"/>
    <col min="4" max="4" width="27.28515625" customWidth="1"/>
    <col min="5" max="5" width="7.28515625" customWidth="1"/>
    <col min="6" max="6" width="4" customWidth="1"/>
    <col min="7" max="7" width="12.5703125" customWidth="1"/>
  </cols>
  <sheetData>
    <row r="1" spans="1:12" x14ac:dyDescent="0.25">
      <c r="F1" s="13"/>
      <c r="G1" s="13"/>
      <c r="H1" s="13"/>
      <c r="I1" s="13"/>
      <c r="J1" s="13"/>
      <c r="K1" s="13"/>
      <c r="L1" s="13"/>
    </row>
    <row r="2" spans="1:12" x14ac:dyDescent="0.25">
      <c r="F2" s="13"/>
      <c r="G2" s="14"/>
      <c r="H2" s="13"/>
      <c r="I2" s="13"/>
      <c r="J2" s="13"/>
      <c r="K2" s="13"/>
      <c r="L2" s="13"/>
    </row>
    <row r="3" spans="1:12" ht="18.75" x14ac:dyDescent="0.3">
      <c r="C3" s="36" t="s">
        <v>1239</v>
      </c>
      <c r="D3" s="36"/>
      <c r="E3" s="36"/>
      <c r="H3" s="13"/>
      <c r="I3" s="13"/>
      <c r="J3" s="13"/>
      <c r="K3" s="13"/>
      <c r="L3" s="13"/>
    </row>
    <row r="4" spans="1:12" x14ac:dyDescent="0.25">
      <c r="H4" s="13"/>
      <c r="I4" s="13"/>
      <c r="J4" s="13"/>
      <c r="K4" s="13"/>
      <c r="L4" s="13"/>
    </row>
    <row r="5" spans="1:12" x14ac:dyDescent="0.25">
      <c r="A5" s="2"/>
      <c r="B5" s="7" t="s">
        <v>0</v>
      </c>
      <c r="C5" s="7" t="s">
        <v>647</v>
      </c>
      <c r="D5" s="8" t="s">
        <v>1</v>
      </c>
      <c r="E5" s="8" t="s">
        <v>2</v>
      </c>
      <c r="F5" s="8" t="s">
        <v>646</v>
      </c>
      <c r="G5" s="8" t="s">
        <v>3</v>
      </c>
    </row>
    <row r="6" spans="1:12" x14ac:dyDescent="0.25">
      <c r="A6" s="2">
        <v>1</v>
      </c>
      <c r="B6" s="3" t="s">
        <v>1240</v>
      </c>
      <c r="C6" s="3" t="s">
        <v>1257</v>
      </c>
      <c r="D6" s="2" t="s">
        <v>1258</v>
      </c>
      <c r="E6" s="2">
        <v>22.49</v>
      </c>
      <c r="F6" s="2">
        <v>4</v>
      </c>
      <c r="G6" s="2">
        <v>89.97</v>
      </c>
    </row>
    <row r="7" spans="1:12" x14ac:dyDescent="0.25">
      <c r="A7" s="2">
        <v>2</v>
      </c>
      <c r="B7" s="3" t="s">
        <v>1241</v>
      </c>
      <c r="C7" s="3" t="s">
        <v>1259</v>
      </c>
      <c r="D7" s="2" t="s">
        <v>1260</v>
      </c>
      <c r="E7" s="2">
        <v>10.199999999999999</v>
      </c>
      <c r="F7" s="2">
        <v>3</v>
      </c>
      <c r="G7" s="2">
        <v>30.59</v>
      </c>
    </row>
    <row r="8" spans="1:12" x14ac:dyDescent="0.25">
      <c r="A8" s="2">
        <v>3</v>
      </c>
      <c r="B8" s="3" t="s">
        <v>1242</v>
      </c>
      <c r="C8" s="3" t="s">
        <v>1261</v>
      </c>
      <c r="D8" s="2" t="s">
        <v>1262</v>
      </c>
      <c r="E8" s="2">
        <v>345</v>
      </c>
      <c r="F8" s="2">
        <v>2</v>
      </c>
      <c r="G8" s="2">
        <v>690</v>
      </c>
    </row>
    <row r="9" spans="1:12" x14ac:dyDescent="0.25">
      <c r="A9" s="2">
        <v>4</v>
      </c>
      <c r="B9" s="3" t="s">
        <v>1243</v>
      </c>
      <c r="C9" s="3" t="s">
        <v>1263</v>
      </c>
      <c r="D9" s="6" t="s">
        <v>1264</v>
      </c>
      <c r="E9" s="6">
        <v>62.71</v>
      </c>
      <c r="F9" s="6">
        <v>4</v>
      </c>
      <c r="G9" s="6">
        <v>250.83</v>
      </c>
    </row>
    <row r="10" spans="1:12" x14ac:dyDescent="0.25">
      <c r="A10" s="2">
        <v>5</v>
      </c>
      <c r="B10" s="3" t="s">
        <v>1244</v>
      </c>
      <c r="C10" s="3" t="s">
        <v>1265</v>
      </c>
      <c r="D10" s="2" t="s">
        <v>1266</v>
      </c>
      <c r="E10" s="2">
        <v>15</v>
      </c>
      <c r="F10" s="2">
        <v>4</v>
      </c>
      <c r="G10" s="2">
        <v>60.01</v>
      </c>
    </row>
    <row r="11" spans="1:12" x14ac:dyDescent="0.25">
      <c r="A11" s="6">
        <v>6</v>
      </c>
      <c r="B11" s="3" t="s">
        <v>1245</v>
      </c>
      <c r="C11" s="3" t="s">
        <v>1267</v>
      </c>
      <c r="D11" s="2" t="s">
        <v>1268</v>
      </c>
      <c r="E11" s="6">
        <v>22.6</v>
      </c>
      <c r="F11" s="6">
        <v>2</v>
      </c>
      <c r="G11" s="6">
        <v>45.2</v>
      </c>
    </row>
    <row r="12" spans="1:12" x14ac:dyDescent="0.25">
      <c r="A12" s="6">
        <v>7</v>
      </c>
      <c r="B12" s="3" t="s">
        <v>1246</v>
      </c>
      <c r="C12" s="3" t="s">
        <v>1269</v>
      </c>
      <c r="D12" s="2" t="s">
        <v>1270</v>
      </c>
      <c r="E12" s="6">
        <v>28.86</v>
      </c>
      <c r="F12" s="6">
        <v>4</v>
      </c>
      <c r="G12" s="6">
        <v>115.43</v>
      </c>
    </row>
    <row r="13" spans="1:12" x14ac:dyDescent="0.25">
      <c r="A13" s="6">
        <v>8</v>
      </c>
      <c r="B13" s="3" t="s">
        <v>1247</v>
      </c>
      <c r="C13" s="3" t="s">
        <v>1271</v>
      </c>
      <c r="D13" s="2" t="s">
        <v>1272</v>
      </c>
      <c r="E13" s="6">
        <v>185.01</v>
      </c>
      <c r="F13" s="6">
        <v>1</v>
      </c>
      <c r="G13" s="6">
        <v>185.01</v>
      </c>
    </row>
    <row r="14" spans="1:12" x14ac:dyDescent="0.25">
      <c r="A14" s="6">
        <v>9</v>
      </c>
      <c r="B14" s="3" t="s">
        <v>1248</v>
      </c>
      <c r="C14" s="3" t="s">
        <v>1273</v>
      </c>
      <c r="D14" s="2" t="s">
        <v>1274</v>
      </c>
      <c r="E14" s="6">
        <v>3</v>
      </c>
      <c r="F14" s="6">
        <v>30</v>
      </c>
      <c r="G14" s="6">
        <v>90</v>
      </c>
    </row>
    <row r="15" spans="1:12" x14ac:dyDescent="0.25">
      <c r="A15" s="6">
        <v>10</v>
      </c>
      <c r="B15" s="3" t="s">
        <v>1249</v>
      </c>
      <c r="C15" s="3" t="s">
        <v>1275</v>
      </c>
      <c r="D15" s="2" t="s">
        <v>1276</v>
      </c>
      <c r="E15" s="6">
        <v>53.33</v>
      </c>
      <c r="F15" s="6">
        <v>1</v>
      </c>
      <c r="G15" s="6">
        <v>53.33</v>
      </c>
    </row>
    <row r="16" spans="1:12" x14ac:dyDescent="0.25">
      <c r="A16" s="6">
        <v>11</v>
      </c>
      <c r="B16" s="3" t="s">
        <v>1250</v>
      </c>
      <c r="C16" s="3" t="s">
        <v>1277</v>
      </c>
      <c r="D16" s="2" t="s">
        <v>1278</v>
      </c>
      <c r="E16" s="6">
        <v>167</v>
      </c>
      <c r="F16" s="6">
        <v>1</v>
      </c>
      <c r="G16" s="6">
        <v>167</v>
      </c>
    </row>
    <row r="17" spans="1:7" x14ac:dyDescent="0.25">
      <c r="A17" s="6">
        <v>12</v>
      </c>
      <c r="B17" s="3" t="s">
        <v>1251</v>
      </c>
      <c r="C17" s="3" t="s">
        <v>1279</v>
      </c>
      <c r="D17" s="2" t="s">
        <v>1280</v>
      </c>
      <c r="E17" s="6">
        <v>108</v>
      </c>
      <c r="F17" s="6">
        <v>2</v>
      </c>
      <c r="G17" s="6">
        <v>216</v>
      </c>
    </row>
    <row r="18" spans="1:7" x14ac:dyDescent="0.25">
      <c r="A18" s="6">
        <v>13</v>
      </c>
      <c r="B18" s="3" t="s">
        <v>1252</v>
      </c>
      <c r="C18" s="3" t="s">
        <v>1281</v>
      </c>
      <c r="D18" s="2" t="s">
        <v>1282</v>
      </c>
      <c r="E18" s="6">
        <v>295.01</v>
      </c>
      <c r="F18" s="6">
        <v>1</v>
      </c>
      <c r="G18" s="6">
        <v>295.01</v>
      </c>
    </row>
    <row r="19" spans="1:7" x14ac:dyDescent="0.25">
      <c r="A19" s="6">
        <v>14</v>
      </c>
      <c r="B19" s="3" t="s">
        <v>1253</v>
      </c>
      <c r="C19" s="3" t="s">
        <v>1283</v>
      </c>
      <c r="D19" s="2" t="s">
        <v>1284</v>
      </c>
      <c r="E19" s="6">
        <v>100</v>
      </c>
      <c r="F19" s="6">
        <v>4</v>
      </c>
      <c r="G19" s="6">
        <v>400</v>
      </c>
    </row>
    <row r="20" spans="1:7" x14ac:dyDescent="0.25">
      <c r="A20" s="6">
        <v>15</v>
      </c>
      <c r="B20" s="3" t="s">
        <v>1254</v>
      </c>
      <c r="C20" s="3" t="s">
        <v>1286</v>
      </c>
      <c r="D20" s="2" t="s">
        <v>1287</v>
      </c>
      <c r="E20" s="6">
        <v>1125</v>
      </c>
      <c r="F20" s="6">
        <v>2</v>
      </c>
      <c r="G20" s="6">
        <v>2250</v>
      </c>
    </row>
    <row r="21" spans="1:7" x14ac:dyDescent="0.25">
      <c r="A21" s="6">
        <v>16</v>
      </c>
      <c r="B21" s="3" t="s">
        <v>1255</v>
      </c>
      <c r="C21" s="3" t="s">
        <v>1288</v>
      </c>
      <c r="D21" s="2" t="s">
        <v>1289</v>
      </c>
      <c r="E21" s="6">
        <v>54.9</v>
      </c>
      <c r="F21" s="6">
        <v>2</v>
      </c>
      <c r="G21" s="6">
        <v>109.8</v>
      </c>
    </row>
    <row r="22" spans="1:7" ht="15.75" thickBot="1" x14ac:dyDescent="0.3">
      <c r="A22" s="6">
        <v>17</v>
      </c>
      <c r="B22" s="3" t="s">
        <v>1256</v>
      </c>
      <c r="C22" s="3" t="s">
        <v>1285</v>
      </c>
      <c r="D22" s="2" t="s">
        <v>1033</v>
      </c>
      <c r="E22" s="2">
        <v>690</v>
      </c>
      <c r="F22" s="6">
        <v>2</v>
      </c>
      <c r="G22" s="12">
        <v>1380</v>
      </c>
    </row>
    <row r="23" spans="1:7" ht="15.75" thickBot="1" x14ac:dyDescent="0.3">
      <c r="E23" s="13"/>
      <c r="F23" s="13"/>
      <c r="G23" s="15">
        <f>SUM(G6:G22)</f>
        <v>6428.18</v>
      </c>
    </row>
  </sheetData>
  <sortState ref="G2:K3">
    <sortCondition ref="G2"/>
  </sortState>
  <mergeCells count="1">
    <mergeCell ref="C3:E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workbookViewId="0">
      <selection activeCell="E25" sqref="E25"/>
    </sheetView>
  </sheetViews>
  <sheetFormatPr defaultRowHeight="15" x14ac:dyDescent="0.25"/>
  <cols>
    <col min="1" max="1" width="3.5703125" customWidth="1"/>
    <col min="2" max="2" width="15.7109375" customWidth="1"/>
    <col min="3" max="3" width="16.5703125" customWidth="1"/>
    <col min="4" max="4" width="27" customWidth="1"/>
    <col min="5" max="5" width="7.85546875" customWidth="1"/>
    <col min="6" max="6" width="4.28515625" customWidth="1"/>
    <col min="7" max="7" width="11.5703125" customWidth="1"/>
  </cols>
  <sheetData>
    <row r="2" spans="1:7" ht="18.75" x14ac:dyDescent="0.3">
      <c r="C2" s="36" t="s">
        <v>1293</v>
      </c>
      <c r="D2" s="36"/>
    </row>
    <row r="5" spans="1:7" x14ac:dyDescent="0.25">
      <c r="A5" s="2"/>
      <c r="B5" s="7" t="s">
        <v>0</v>
      </c>
      <c r="C5" s="7" t="s">
        <v>647</v>
      </c>
      <c r="D5" s="8" t="s">
        <v>1</v>
      </c>
      <c r="E5" s="8" t="s">
        <v>2</v>
      </c>
      <c r="F5" s="8" t="s">
        <v>646</v>
      </c>
      <c r="G5" s="8" t="s">
        <v>3</v>
      </c>
    </row>
    <row r="6" spans="1:7" x14ac:dyDescent="0.25">
      <c r="A6" s="2">
        <v>1</v>
      </c>
      <c r="B6" s="3" t="s">
        <v>1294</v>
      </c>
      <c r="C6" s="3" t="s">
        <v>1300</v>
      </c>
      <c r="D6" s="2" t="s">
        <v>1301</v>
      </c>
      <c r="E6" s="2">
        <v>19.21</v>
      </c>
      <c r="F6" s="2">
        <v>1</v>
      </c>
      <c r="G6" s="2">
        <v>19.21</v>
      </c>
    </row>
    <row r="7" spans="1:7" x14ac:dyDescent="0.25">
      <c r="A7" s="2">
        <v>2</v>
      </c>
      <c r="B7" s="3" t="s">
        <v>1295</v>
      </c>
      <c r="C7" s="3" t="s">
        <v>1302</v>
      </c>
      <c r="D7" s="2" t="s">
        <v>1303</v>
      </c>
      <c r="E7" s="2">
        <v>31.82</v>
      </c>
      <c r="F7" s="2">
        <v>3</v>
      </c>
      <c r="G7" s="2">
        <v>95.46</v>
      </c>
    </row>
    <row r="8" spans="1:7" x14ac:dyDescent="0.25">
      <c r="A8" s="2">
        <v>3</v>
      </c>
      <c r="B8" s="3" t="s">
        <v>1297</v>
      </c>
      <c r="C8" s="3" t="s">
        <v>1304</v>
      </c>
      <c r="D8" s="2" t="s">
        <v>1305</v>
      </c>
      <c r="E8" s="2">
        <v>3500</v>
      </c>
      <c r="F8" s="2">
        <v>1</v>
      </c>
      <c r="G8" s="2">
        <v>3500</v>
      </c>
    </row>
    <row r="9" spans="1:7" x14ac:dyDescent="0.25">
      <c r="A9" s="2">
        <v>4</v>
      </c>
      <c r="B9" s="3" t="s">
        <v>1298</v>
      </c>
      <c r="C9" s="3" t="s">
        <v>1306</v>
      </c>
      <c r="D9" s="6" t="s">
        <v>1307</v>
      </c>
      <c r="E9" s="6">
        <v>2</v>
      </c>
      <c r="F9" s="6">
        <v>10</v>
      </c>
      <c r="G9" s="6">
        <v>20</v>
      </c>
    </row>
    <row r="10" spans="1:7" ht="15.75" thickBot="1" x14ac:dyDescent="0.3">
      <c r="A10" s="2">
        <v>5</v>
      </c>
      <c r="B10" s="3" t="s">
        <v>1299</v>
      </c>
      <c r="C10" s="3" t="s">
        <v>1308</v>
      </c>
      <c r="D10" s="2" t="s">
        <v>1309</v>
      </c>
      <c r="E10" s="2">
        <v>42</v>
      </c>
      <c r="F10" s="2">
        <v>2</v>
      </c>
      <c r="G10" s="12">
        <v>84</v>
      </c>
    </row>
    <row r="11" spans="1:7" ht="15.75" thickBot="1" x14ac:dyDescent="0.3">
      <c r="A11" s="16"/>
      <c r="B11" s="17"/>
      <c r="C11" s="17"/>
      <c r="D11" s="13"/>
      <c r="E11" s="16"/>
      <c r="F11" s="16"/>
      <c r="G11" s="18">
        <f>SUM(G6:G10)</f>
        <v>3718.67</v>
      </c>
    </row>
    <row r="12" spans="1:7" x14ac:dyDescent="0.25">
      <c r="A12" s="16"/>
      <c r="B12" s="17"/>
      <c r="C12" s="17"/>
      <c r="D12" s="13"/>
      <c r="E12" s="16"/>
      <c r="F12" s="16"/>
      <c r="G12" s="16"/>
    </row>
    <row r="13" spans="1:7" x14ac:dyDescent="0.25">
      <c r="A13" s="16"/>
      <c r="B13" s="17"/>
      <c r="C13" s="17"/>
      <c r="D13" s="13"/>
      <c r="E13" s="16"/>
      <c r="F13" s="16"/>
      <c r="G13" s="16"/>
    </row>
    <row r="14" spans="1:7" x14ac:dyDescent="0.25">
      <c r="A14" s="16"/>
      <c r="B14" s="17"/>
      <c r="C14" s="17"/>
      <c r="D14" s="13"/>
      <c r="E14" s="16"/>
      <c r="F14" s="16"/>
      <c r="G14" s="16"/>
    </row>
    <row r="15" spans="1:7" x14ac:dyDescent="0.25">
      <c r="A15" s="16"/>
      <c r="B15" s="17"/>
      <c r="C15" s="17"/>
      <c r="D15" s="13"/>
      <c r="E15" s="16"/>
      <c r="F15" s="16"/>
      <c r="G15" s="16"/>
    </row>
    <row r="16" spans="1:7" x14ac:dyDescent="0.25">
      <c r="A16" s="16"/>
      <c r="B16" s="17"/>
      <c r="C16" s="17"/>
      <c r="D16" s="13"/>
      <c r="E16" s="16"/>
      <c r="F16" s="16"/>
      <c r="G16" s="16"/>
    </row>
    <row r="17" spans="1:7" x14ac:dyDescent="0.25">
      <c r="A17" s="16"/>
      <c r="B17" s="17"/>
      <c r="C17" s="17"/>
      <c r="D17" s="13"/>
      <c r="E17" s="16"/>
      <c r="F17" s="16"/>
      <c r="G17" s="16"/>
    </row>
    <row r="18" spans="1:7" x14ac:dyDescent="0.25">
      <c r="A18" s="16"/>
      <c r="B18" s="17"/>
      <c r="C18" s="17"/>
      <c r="D18" s="13"/>
      <c r="E18" s="16"/>
      <c r="F18" s="16"/>
      <c r="G18" s="16"/>
    </row>
    <row r="19" spans="1:7" x14ac:dyDescent="0.25">
      <c r="A19" s="16"/>
      <c r="B19" s="17"/>
      <c r="C19" s="17"/>
      <c r="D19" s="13"/>
      <c r="E19" s="16"/>
      <c r="F19" s="16"/>
      <c r="G19" s="16"/>
    </row>
    <row r="20" spans="1:7" x14ac:dyDescent="0.25">
      <c r="A20" s="16"/>
      <c r="B20" s="17"/>
      <c r="C20" s="17"/>
      <c r="D20" s="13"/>
      <c r="E20" s="16"/>
      <c r="F20" s="16"/>
      <c r="G20" s="16"/>
    </row>
    <row r="21" spans="1:7" x14ac:dyDescent="0.25">
      <c r="A21" s="16"/>
      <c r="B21" s="17"/>
      <c r="C21" s="17"/>
      <c r="D21" s="13"/>
      <c r="E21" s="16"/>
      <c r="F21" s="16"/>
      <c r="G21" s="16"/>
    </row>
    <row r="22" spans="1:7" x14ac:dyDescent="0.25">
      <c r="A22" s="16"/>
      <c r="B22" s="17"/>
      <c r="C22" s="17"/>
      <c r="D22" s="13"/>
      <c r="E22" s="13"/>
      <c r="F22" s="16"/>
      <c r="G22" s="13"/>
    </row>
  </sheetData>
  <mergeCells count="1">
    <mergeCell ref="C2:D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workbookViewId="0">
      <selection activeCell="D22" sqref="D22"/>
    </sheetView>
  </sheetViews>
  <sheetFormatPr defaultRowHeight="15" x14ac:dyDescent="0.25"/>
  <cols>
    <col min="1" max="1" width="2.7109375" customWidth="1"/>
    <col min="2" max="2" width="13" customWidth="1"/>
    <col min="3" max="3" width="15.7109375" customWidth="1"/>
    <col min="4" max="4" width="28" customWidth="1"/>
    <col min="6" max="6" width="3.5703125" customWidth="1"/>
    <col min="7" max="7" width="12.28515625" customWidth="1"/>
  </cols>
  <sheetData>
    <row r="2" spans="1:7" ht="18.75" x14ac:dyDescent="0.3">
      <c r="A2" s="36" t="s">
        <v>1337</v>
      </c>
      <c r="B2" s="36"/>
      <c r="C2" s="36"/>
      <c r="D2" s="36"/>
      <c r="E2" s="36"/>
      <c r="F2" s="36"/>
    </row>
    <row r="5" spans="1:7" x14ac:dyDescent="0.25">
      <c r="A5" s="2"/>
      <c r="B5" s="7" t="s">
        <v>0</v>
      </c>
      <c r="C5" s="7" t="s">
        <v>647</v>
      </c>
      <c r="D5" s="8" t="s">
        <v>1</v>
      </c>
      <c r="E5" s="8" t="s">
        <v>2</v>
      </c>
      <c r="F5" s="8" t="s">
        <v>646</v>
      </c>
      <c r="G5" s="8" t="s">
        <v>3</v>
      </c>
    </row>
    <row r="6" spans="1:7" x14ac:dyDescent="0.25">
      <c r="A6" s="2">
        <v>1</v>
      </c>
      <c r="B6" s="3" t="s">
        <v>1310</v>
      </c>
      <c r="C6" s="3" t="s">
        <v>1311</v>
      </c>
      <c r="D6" s="2" t="s">
        <v>1312</v>
      </c>
      <c r="E6" s="2">
        <v>1404</v>
      </c>
      <c r="F6" s="2">
        <v>2</v>
      </c>
      <c r="G6" s="2">
        <v>2808</v>
      </c>
    </row>
    <row r="7" spans="1:7" x14ac:dyDescent="0.25">
      <c r="A7" s="2">
        <v>2</v>
      </c>
      <c r="B7" s="3" t="s">
        <v>1313</v>
      </c>
      <c r="C7" s="3"/>
      <c r="D7" s="2" t="s">
        <v>1319</v>
      </c>
      <c r="E7" s="2">
        <v>91.1</v>
      </c>
      <c r="F7" s="2">
        <v>2</v>
      </c>
      <c r="G7" s="2">
        <v>182.2</v>
      </c>
    </row>
    <row r="8" spans="1:7" x14ac:dyDescent="0.25">
      <c r="A8" s="2">
        <v>3</v>
      </c>
      <c r="B8" s="3" t="s">
        <v>1296</v>
      </c>
      <c r="C8" s="3" t="s">
        <v>1320</v>
      </c>
      <c r="D8" s="2" t="s">
        <v>1321</v>
      </c>
      <c r="E8" s="2">
        <v>157.4</v>
      </c>
      <c r="F8" s="2">
        <v>1</v>
      </c>
      <c r="G8" s="2">
        <v>157.4</v>
      </c>
    </row>
    <row r="9" spans="1:7" x14ac:dyDescent="0.25">
      <c r="A9" s="2">
        <v>4</v>
      </c>
      <c r="B9" s="3" t="s">
        <v>1314</v>
      </c>
      <c r="C9" s="3" t="s">
        <v>1322</v>
      </c>
      <c r="D9" s="6" t="s">
        <v>1323</v>
      </c>
      <c r="E9" s="6">
        <v>132.55000000000001</v>
      </c>
      <c r="F9" s="6">
        <v>1</v>
      </c>
      <c r="G9" s="6">
        <v>132.55000000000001</v>
      </c>
    </row>
    <row r="10" spans="1:7" x14ac:dyDescent="0.25">
      <c r="A10" s="2">
        <v>5</v>
      </c>
      <c r="B10" s="3" t="s">
        <v>1315</v>
      </c>
      <c r="C10" s="3" t="s">
        <v>1324</v>
      </c>
      <c r="D10" s="2" t="s">
        <v>1289</v>
      </c>
      <c r="E10" s="2">
        <v>544.79999999999995</v>
      </c>
      <c r="F10" s="2">
        <v>1</v>
      </c>
      <c r="G10" s="2">
        <v>544.79999999999995</v>
      </c>
    </row>
    <row r="11" spans="1:7" x14ac:dyDescent="0.25">
      <c r="A11" s="6">
        <v>6</v>
      </c>
      <c r="B11" s="3" t="s">
        <v>1316</v>
      </c>
      <c r="C11" s="3"/>
      <c r="D11" s="2" t="s">
        <v>1325</v>
      </c>
      <c r="E11" s="6">
        <v>393.65</v>
      </c>
      <c r="F11" s="6">
        <v>2</v>
      </c>
      <c r="G11" s="6">
        <v>787.3</v>
      </c>
    </row>
    <row r="12" spans="1:7" x14ac:dyDescent="0.25">
      <c r="A12" s="6">
        <v>7</v>
      </c>
      <c r="B12" s="3" t="s">
        <v>1317</v>
      </c>
      <c r="C12" s="3" t="s">
        <v>1326</v>
      </c>
      <c r="D12" s="2" t="s">
        <v>1327</v>
      </c>
      <c r="E12" s="6">
        <v>388</v>
      </c>
      <c r="F12" s="6">
        <v>1</v>
      </c>
      <c r="G12" s="6">
        <v>388</v>
      </c>
    </row>
    <row r="13" spans="1:7" x14ac:dyDescent="0.25">
      <c r="A13" s="6">
        <v>8</v>
      </c>
      <c r="B13" s="3" t="s">
        <v>1318</v>
      </c>
      <c r="C13" s="3" t="s">
        <v>1328</v>
      </c>
      <c r="D13" s="2" t="s">
        <v>1329</v>
      </c>
      <c r="E13" s="6">
        <v>1272.25</v>
      </c>
      <c r="F13" s="6">
        <v>2</v>
      </c>
      <c r="G13" s="6">
        <v>2544.5</v>
      </c>
    </row>
    <row r="14" spans="1:7" x14ac:dyDescent="0.25">
      <c r="A14" s="6">
        <v>9</v>
      </c>
      <c r="B14" s="3" t="s">
        <v>1330</v>
      </c>
      <c r="C14" s="3" t="s">
        <v>1331</v>
      </c>
      <c r="D14" s="2" t="s">
        <v>1332</v>
      </c>
      <c r="E14" s="6">
        <v>500</v>
      </c>
      <c r="F14" s="6">
        <v>1</v>
      </c>
      <c r="G14" s="6">
        <v>500</v>
      </c>
    </row>
    <row r="15" spans="1:7" x14ac:dyDescent="0.25">
      <c r="A15" s="6">
        <v>10</v>
      </c>
      <c r="B15" s="3" t="s">
        <v>1333</v>
      </c>
      <c r="C15" s="3"/>
      <c r="D15" s="2" t="s">
        <v>1334</v>
      </c>
      <c r="E15" s="6">
        <v>6876</v>
      </c>
      <c r="F15" s="6">
        <v>1</v>
      </c>
      <c r="G15" s="6">
        <v>6876</v>
      </c>
    </row>
    <row r="16" spans="1:7" ht="15.75" thickBot="1" x14ac:dyDescent="0.3">
      <c r="A16" s="6">
        <v>11</v>
      </c>
      <c r="B16" s="3" t="s">
        <v>1335</v>
      </c>
      <c r="C16" s="3"/>
      <c r="D16" s="2" t="s">
        <v>1336</v>
      </c>
      <c r="E16" s="6">
        <v>1270.5</v>
      </c>
      <c r="F16" s="6">
        <v>1</v>
      </c>
      <c r="G16" s="19">
        <v>1270.5</v>
      </c>
    </row>
    <row r="17" spans="1:7" ht="15.75" thickBot="1" x14ac:dyDescent="0.3">
      <c r="A17" s="16"/>
      <c r="B17" s="17"/>
      <c r="C17" s="17"/>
      <c r="D17" s="13"/>
      <c r="E17" s="16"/>
      <c r="F17" s="16"/>
      <c r="G17" s="18">
        <f>SUM(G6:G16)</f>
        <v>16191.25</v>
      </c>
    </row>
    <row r="18" spans="1:7" x14ac:dyDescent="0.25">
      <c r="A18" s="16"/>
      <c r="B18" s="17"/>
      <c r="C18" s="17"/>
      <c r="D18" s="13"/>
      <c r="E18" s="16"/>
      <c r="F18" s="16"/>
      <c r="G18" s="16"/>
    </row>
    <row r="19" spans="1:7" x14ac:dyDescent="0.25">
      <c r="A19" s="16"/>
      <c r="B19" s="17"/>
      <c r="C19" s="17"/>
      <c r="D19" s="13"/>
      <c r="E19" s="16"/>
      <c r="F19" s="16"/>
      <c r="G19" s="16"/>
    </row>
    <row r="20" spans="1:7" x14ac:dyDescent="0.25">
      <c r="A20" s="16"/>
      <c r="B20" s="17"/>
      <c r="C20" s="17"/>
      <c r="D20" s="13"/>
      <c r="E20" s="16"/>
      <c r="F20" s="16"/>
      <c r="G20" s="16"/>
    </row>
    <row r="21" spans="1:7" x14ac:dyDescent="0.25">
      <c r="A21" s="16"/>
      <c r="B21" s="17"/>
      <c r="C21" s="17"/>
      <c r="D21" s="13"/>
      <c r="E21" s="16"/>
      <c r="F21" s="16"/>
      <c r="G21" s="16"/>
    </row>
    <row r="22" spans="1:7" x14ac:dyDescent="0.25">
      <c r="A22" s="16"/>
      <c r="B22" s="17"/>
      <c r="C22" s="17"/>
      <c r="D22" s="13"/>
      <c r="E22" s="13"/>
      <c r="F22" s="16"/>
      <c r="G22" s="13"/>
    </row>
  </sheetData>
  <mergeCells count="1">
    <mergeCell ref="A2:F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7"/>
  <sheetViews>
    <sheetView workbookViewId="0">
      <selection activeCell="M29" sqref="M29"/>
    </sheetView>
  </sheetViews>
  <sheetFormatPr defaultRowHeight="15" x14ac:dyDescent="0.25"/>
  <cols>
    <col min="1" max="1" width="4.5703125" customWidth="1"/>
    <col min="2" max="2" width="17.140625" customWidth="1"/>
    <col min="3" max="3" width="14.85546875" customWidth="1"/>
    <col min="4" max="4" width="34.140625" customWidth="1"/>
  </cols>
  <sheetData>
    <row r="4" spans="1:7" x14ac:dyDescent="0.25">
      <c r="A4" s="13"/>
      <c r="B4" s="13"/>
      <c r="C4" s="13"/>
      <c r="D4" s="13"/>
      <c r="E4" s="13"/>
      <c r="F4" s="13"/>
      <c r="G4" s="13"/>
    </row>
    <row r="5" spans="1:7" x14ac:dyDescent="0.25">
      <c r="A5" s="13"/>
      <c r="B5" s="13"/>
      <c r="C5" s="13"/>
      <c r="D5" s="13"/>
      <c r="E5" s="13"/>
      <c r="F5" s="13"/>
      <c r="G5" s="13"/>
    </row>
    <row r="6" spans="1:7" x14ac:dyDescent="0.25">
      <c r="A6" s="13"/>
      <c r="B6" s="13"/>
      <c r="C6" s="13"/>
      <c r="D6" s="13"/>
      <c r="E6" s="13"/>
      <c r="F6" s="13"/>
      <c r="G6" s="13"/>
    </row>
    <row r="7" spans="1:7" x14ac:dyDescent="0.25">
      <c r="A7" s="13"/>
      <c r="B7" s="13"/>
      <c r="C7" s="13"/>
      <c r="D7" s="13"/>
      <c r="E7" s="13"/>
      <c r="F7" s="13"/>
      <c r="G7" s="13"/>
    </row>
    <row r="8" spans="1:7" x14ac:dyDescent="0.25">
      <c r="A8" s="13"/>
      <c r="B8" s="13"/>
      <c r="C8" s="13"/>
      <c r="D8" s="13"/>
      <c r="E8" s="13"/>
      <c r="F8" s="13"/>
      <c r="G8" s="13"/>
    </row>
    <row r="9" spans="1:7" x14ac:dyDescent="0.25">
      <c r="A9" s="13"/>
      <c r="B9" s="13"/>
      <c r="C9" s="13"/>
      <c r="D9" s="13"/>
      <c r="E9" s="13"/>
      <c r="F9" s="13"/>
      <c r="G9" s="13"/>
    </row>
    <row r="10" spans="1:7" x14ac:dyDescent="0.25">
      <c r="A10" s="13"/>
      <c r="B10" s="13"/>
      <c r="C10" s="13"/>
      <c r="D10" s="13"/>
      <c r="E10" s="13"/>
      <c r="F10" s="13"/>
      <c r="G10" s="13"/>
    </row>
    <row r="11" spans="1:7" x14ac:dyDescent="0.25">
      <c r="A11" s="13"/>
      <c r="B11" s="13"/>
      <c r="C11" s="13"/>
      <c r="D11" s="13"/>
      <c r="E11" s="13"/>
      <c r="F11" s="13"/>
      <c r="G11" s="13"/>
    </row>
    <row r="12" spans="1:7" x14ac:dyDescent="0.25">
      <c r="A12" s="13"/>
      <c r="B12" s="13"/>
      <c r="C12" s="13"/>
      <c r="D12" s="13"/>
      <c r="E12" s="13"/>
      <c r="F12" s="13"/>
      <c r="G12" s="13"/>
    </row>
    <row r="13" spans="1:7" x14ac:dyDescent="0.25">
      <c r="A13" s="13"/>
      <c r="B13" s="13"/>
      <c r="C13" s="13"/>
      <c r="D13" s="13"/>
      <c r="E13" s="13"/>
      <c r="F13" s="13"/>
      <c r="G13" s="13"/>
    </row>
    <row r="14" spans="1:7" x14ac:dyDescent="0.25">
      <c r="A14" s="13"/>
      <c r="B14" s="13"/>
      <c r="C14" s="13"/>
      <c r="D14" s="13"/>
      <c r="E14" s="13"/>
      <c r="F14" s="13"/>
      <c r="G14" s="13"/>
    </row>
    <row r="15" spans="1:7" x14ac:dyDescent="0.25">
      <c r="A15" s="13"/>
      <c r="B15" s="13"/>
      <c r="C15" s="13"/>
      <c r="D15" s="13"/>
      <c r="E15" s="13"/>
      <c r="F15" s="13"/>
      <c r="G15" s="13"/>
    </row>
    <row r="16" spans="1:7" x14ac:dyDescent="0.25">
      <c r="A16" s="13"/>
      <c r="B16" s="13"/>
      <c r="C16" s="13"/>
      <c r="D16" s="13"/>
      <c r="E16" s="13"/>
      <c r="F16" s="13"/>
      <c r="G16" s="13"/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x14ac:dyDescent="0.25">
      <c r="A18" s="13"/>
      <c r="B18" s="13"/>
      <c r="C18" s="13"/>
      <c r="D18" s="13"/>
      <c r="E18" s="13"/>
      <c r="F18" s="13"/>
      <c r="G18" s="13"/>
    </row>
    <row r="19" spans="1:7" x14ac:dyDescent="0.25">
      <c r="A19" s="13"/>
      <c r="B19" s="13"/>
      <c r="C19" s="13"/>
      <c r="D19" s="13"/>
      <c r="E19" s="13"/>
      <c r="F19" s="13"/>
      <c r="G19" s="13"/>
    </row>
    <row r="20" spans="1:7" x14ac:dyDescent="0.25">
      <c r="A20" s="13"/>
      <c r="B20" s="13"/>
      <c r="C20" s="13"/>
      <c r="D20" s="13"/>
      <c r="E20" s="13"/>
      <c r="F20" s="13"/>
      <c r="G20" s="13"/>
    </row>
    <row r="21" spans="1:7" x14ac:dyDescent="0.25">
      <c r="A21" s="13"/>
      <c r="B21" s="13"/>
      <c r="C21" s="13"/>
      <c r="D21" s="13"/>
      <c r="E21" s="13"/>
      <c r="F21" s="13"/>
      <c r="G21" s="13"/>
    </row>
    <row r="22" spans="1:7" x14ac:dyDescent="0.25">
      <c r="A22" s="13"/>
      <c r="B22" s="13"/>
      <c r="C22" s="13"/>
      <c r="D22" s="13"/>
      <c r="E22" s="13"/>
      <c r="F22" s="13"/>
      <c r="G22" s="13"/>
    </row>
    <row r="23" spans="1:7" x14ac:dyDescent="0.25">
      <c r="A23" s="13"/>
      <c r="B23" s="13"/>
      <c r="C23" s="13"/>
      <c r="D23" s="13"/>
      <c r="E23" s="13"/>
      <c r="F23" s="13"/>
      <c r="G23" s="13"/>
    </row>
    <row r="24" spans="1:7" x14ac:dyDescent="0.25">
      <c r="A24" s="13"/>
      <c r="B24" s="13"/>
      <c r="C24" s="13"/>
      <c r="D24" s="13"/>
      <c r="E24" s="13"/>
      <c r="F24" s="13"/>
      <c r="G24" s="13"/>
    </row>
    <row r="25" spans="1:7" x14ac:dyDescent="0.25">
      <c r="A25" s="13"/>
      <c r="B25" s="13"/>
      <c r="C25" s="13"/>
      <c r="D25" s="13"/>
      <c r="E25" s="13"/>
      <c r="F25" s="13"/>
      <c r="G25" s="13"/>
    </row>
    <row r="26" spans="1:7" x14ac:dyDescent="0.25">
      <c r="A26" s="13"/>
      <c r="B26" s="13"/>
      <c r="C26" s="13"/>
      <c r="D26" s="13"/>
      <c r="E26" s="13"/>
      <c r="F26" s="13"/>
      <c r="G26" s="13"/>
    </row>
    <row r="27" spans="1:7" x14ac:dyDescent="0.25">
      <c r="A27" s="13"/>
      <c r="B27" s="13"/>
      <c r="C27" s="13"/>
      <c r="D27" s="13"/>
      <c r="E27" s="13"/>
      <c r="F27" s="13"/>
      <c r="G27" s="13"/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x14ac:dyDescent="0.25">
      <c r="A29" s="13"/>
      <c r="B29" s="13"/>
      <c r="C29" s="13"/>
      <c r="D29" s="13"/>
      <c r="E29" s="13"/>
      <c r="F29" s="13"/>
      <c r="G29" s="13"/>
    </row>
    <row r="30" spans="1:7" x14ac:dyDescent="0.25">
      <c r="A30" s="13"/>
      <c r="B30" s="13"/>
      <c r="C30" s="13"/>
      <c r="D30" s="13"/>
      <c r="E30" s="13"/>
      <c r="F30" s="13"/>
      <c r="G30" s="13"/>
    </row>
    <row r="31" spans="1:7" x14ac:dyDescent="0.25">
      <c r="A31" s="13"/>
      <c r="B31" s="13"/>
      <c r="C31" s="13"/>
      <c r="D31" s="13"/>
      <c r="E31" s="13"/>
      <c r="F31" s="13"/>
      <c r="G31" s="13"/>
    </row>
    <row r="32" spans="1:7" x14ac:dyDescent="0.25">
      <c r="A32" s="13"/>
      <c r="B32" s="13"/>
      <c r="C32" s="13"/>
      <c r="D32" s="13"/>
      <c r="E32" s="13"/>
      <c r="F32" s="13"/>
      <c r="G32" s="13"/>
    </row>
    <row r="33" spans="1:7" x14ac:dyDescent="0.25">
      <c r="A33" s="13"/>
      <c r="B33" s="13"/>
      <c r="C33" s="13"/>
      <c r="D33" s="13"/>
      <c r="E33" s="13"/>
      <c r="F33" s="13"/>
      <c r="G33" s="13"/>
    </row>
    <row r="34" spans="1:7" x14ac:dyDescent="0.25">
      <c r="A34" s="13"/>
      <c r="B34" s="13"/>
      <c r="C34" s="13"/>
      <c r="D34" s="13"/>
      <c r="E34" s="13"/>
      <c r="F34" s="13"/>
      <c r="G34" s="13"/>
    </row>
    <row r="35" spans="1:7" x14ac:dyDescent="0.25">
      <c r="A35" s="13"/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3"/>
      <c r="B39" s="13"/>
      <c r="C39" s="13"/>
      <c r="D39" s="13"/>
      <c r="E39" s="13"/>
      <c r="F39" s="13"/>
      <c r="G39" s="13"/>
    </row>
    <row r="40" spans="1:7" x14ac:dyDescent="0.25">
      <c r="A40" s="13"/>
      <c r="B40" s="13"/>
      <c r="C40" s="13"/>
      <c r="D40" s="13"/>
      <c r="E40" s="13"/>
      <c r="F40" s="13"/>
      <c r="G40" s="13"/>
    </row>
    <row r="41" spans="1:7" x14ac:dyDescent="0.25">
      <c r="A41" s="13"/>
      <c r="B41" s="13"/>
      <c r="C41" s="13"/>
      <c r="D41" s="13"/>
      <c r="E41" s="13"/>
      <c r="F41" s="13"/>
      <c r="G41" s="13"/>
    </row>
    <row r="42" spans="1:7" x14ac:dyDescent="0.25">
      <c r="A42" s="13"/>
      <c r="B42" s="13"/>
      <c r="C42" s="13"/>
      <c r="D42" s="13"/>
      <c r="E42" s="13"/>
      <c r="F42" s="13"/>
      <c r="G42" s="13"/>
    </row>
    <row r="43" spans="1:7" x14ac:dyDescent="0.25">
      <c r="A43" s="13"/>
      <c r="B43" s="13"/>
      <c r="C43" s="13"/>
      <c r="D43" s="13"/>
      <c r="E43" s="13"/>
      <c r="F43" s="13"/>
      <c r="G43" s="13"/>
    </row>
    <row r="44" spans="1:7" x14ac:dyDescent="0.25">
      <c r="A44" s="13"/>
      <c r="B44" s="13"/>
      <c r="C44" s="13"/>
      <c r="D44" s="13"/>
      <c r="E44" s="13"/>
      <c r="F44" s="13"/>
      <c r="G44" s="13"/>
    </row>
    <row r="45" spans="1:7" x14ac:dyDescent="0.25">
      <c r="A45" s="13"/>
      <c r="B45" s="13"/>
      <c r="C45" s="13"/>
      <c r="D45" s="13"/>
      <c r="E45" s="13"/>
      <c r="F45" s="13"/>
      <c r="G45" s="13"/>
    </row>
    <row r="46" spans="1:7" x14ac:dyDescent="0.25">
      <c r="A46" s="13"/>
      <c r="B46" s="13"/>
      <c r="C46" s="13"/>
      <c r="D46" s="13"/>
      <c r="E46" s="13"/>
      <c r="F46" s="13"/>
      <c r="G46" s="13"/>
    </row>
    <row r="47" spans="1:7" x14ac:dyDescent="0.25">
      <c r="A47" s="13"/>
      <c r="B47" s="13"/>
      <c r="C47" s="13"/>
      <c r="D47" s="13"/>
      <c r="E47" s="13"/>
      <c r="F47" s="13"/>
      <c r="G47" s="13"/>
    </row>
    <row r="48" spans="1:7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3"/>
      <c r="B51" s="13"/>
      <c r="C51" s="13"/>
      <c r="D51" s="13"/>
      <c r="E51" s="13"/>
      <c r="F51" s="13"/>
      <c r="G51" s="13"/>
    </row>
    <row r="52" spans="1:7" x14ac:dyDescent="0.25">
      <c r="A52" s="13"/>
      <c r="B52" s="13"/>
      <c r="C52" s="13"/>
      <c r="D52" s="13"/>
      <c r="E52" s="13"/>
      <c r="F52" s="13"/>
      <c r="G52" s="13"/>
    </row>
    <row r="53" spans="1:7" x14ac:dyDescent="0.25">
      <c r="A53" s="13"/>
      <c r="B53" s="13"/>
      <c r="C53" s="13"/>
      <c r="D53" s="13"/>
      <c r="E53" s="13"/>
      <c r="F53" s="13"/>
      <c r="G53" s="13"/>
    </row>
    <row r="54" spans="1:7" x14ac:dyDescent="0.25">
      <c r="A54" s="13"/>
      <c r="B54" s="13"/>
      <c r="C54" s="13"/>
      <c r="D54" s="13"/>
      <c r="E54" s="13"/>
      <c r="F54" s="13"/>
      <c r="G54" s="13"/>
    </row>
    <row r="55" spans="1:7" x14ac:dyDescent="0.25">
      <c r="A55" s="13"/>
      <c r="B55" s="13"/>
      <c r="C55" s="13"/>
      <c r="D55" s="13"/>
      <c r="E55" s="13"/>
      <c r="F55" s="13"/>
      <c r="G55" s="13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3"/>
      <c r="B58" s="13"/>
      <c r="C58" s="13"/>
      <c r="D58" s="13"/>
      <c r="E58" s="13"/>
      <c r="F58" s="13"/>
      <c r="G58" s="13"/>
    </row>
    <row r="59" spans="1:7" x14ac:dyDescent="0.25">
      <c r="A59" s="13"/>
      <c r="B59" s="13"/>
      <c r="C59" s="13"/>
      <c r="D59" s="13"/>
      <c r="E59" s="13"/>
      <c r="F59" s="13"/>
      <c r="G59" s="13"/>
    </row>
    <row r="60" spans="1:7" x14ac:dyDescent="0.25">
      <c r="A60" s="13"/>
      <c r="B60" s="13"/>
      <c r="C60" s="13"/>
      <c r="D60" s="13"/>
      <c r="E60" s="13"/>
      <c r="F60" s="13"/>
      <c r="G60" s="13"/>
    </row>
    <row r="61" spans="1:7" x14ac:dyDescent="0.25">
      <c r="A61" s="13"/>
      <c r="B61" s="13"/>
      <c r="C61" s="13"/>
      <c r="D61" s="13"/>
      <c r="E61" s="13"/>
      <c r="F61" s="13"/>
      <c r="G61" s="13"/>
    </row>
    <row r="62" spans="1:7" x14ac:dyDescent="0.25">
      <c r="A62" s="13"/>
      <c r="B62" s="13"/>
      <c r="C62" s="13"/>
      <c r="D62" s="13"/>
      <c r="E62" s="13"/>
      <c r="F62" s="13"/>
      <c r="G62" s="13"/>
    </row>
    <row r="63" spans="1:7" x14ac:dyDescent="0.25">
      <c r="A63" s="13"/>
      <c r="B63" s="13"/>
      <c r="C63" s="13"/>
      <c r="D63" s="13"/>
      <c r="E63" s="13"/>
      <c r="F63" s="13"/>
      <c r="G63" s="13"/>
    </row>
    <row r="64" spans="1:7" x14ac:dyDescent="0.25">
      <c r="A64" s="13"/>
      <c r="B64" s="13"/>
      <c r="C64" s="13"/>
      <c r="D64" s="13"/>
      <c r="E64" s="13"/>
      <c r="F64" s="13"/>
      <c r="G64" s="13"/>
    </row>
    <row r="65" spans="1:7" x14ac:dyDescent="0.25">
      <c r="A65" s="13"/>
      <c r="B65" s="13"/>
      <c r="C65" s="13"/>
      <c r="D65" s="13"/>
      <c r="E65" s="13"/>
      <c r="F65" s="13"/>
      <c r="G65" s="13"/>
    </row>
    <row r="66" spans="1:7" x14ac:dyDescent="0.25">
      <c r="A66" s="13"/>
      <c r="B66" s="13"/>
      <c r="C66" s="13"/>
      <c r="D66" s="13"/>
      <c r="E66" s="13"/>
      <c r="F66" s="13"/>
      <c r="G66" s="13"/>
    </row>
    <row r="67" spans="1:7" x14ac:dyDescent="0.25">
      <c r="A67" s="13"/>
      <c r="B67" s="13"/>
      <c r="C67" s="13"/>
      <c r="D67" s="13"/>
      <c r="E67" s="13"/>
      <c r="F67" s="13"/>
      <c r="G67" s="13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  <row r="70" spans="1:7" x14ac:dyDescent="0.25">
      <c r="A70" s="13"/>
      <c r="B70" s="13"/>
      <c r="C70" s="13"/>
      <c r="D70" s="13"/>
      <c r="E70" s="13"/>
      <c r="F70" s="13"/>
      <c r="G70" s="13"/>
    </row>
    <row r="71" spans="1:7" ht="15.75" x14ac:dyDescent="0.25">
      <c r="A71" s="13"/>
      <c r="B71" s="13"/>
      <c r="C71" s="13"/>
      <c r="D71" s="13"/>
      <c r="E71" s="13"/>
      <c r="F71" s="13"/>
      <c r="G71" s="27"/>
    </row>
    <row r="72" spans="1:7" x14ac:dyDescent="0.25">
      <c r="A72" s="13"/>
      <c r="B72" s="13"/>
      <c r="C72" s="13"/>
      <c r="D72" s="13"/>
      <c r="E72" s="13"/>
      <c r="F72" s="13"/>
      <c r="G72" s="13"/>
    </row>
    <row r="73" spans="1:7" x14ac:dyDescent="0.25">
      <c r="A73" s="13"/>
      <c r="B73" s="13"/>
      <c r="C73" s="13"/>
      <c r="D73" s="13"/>
      <c r="E73" s="13"/>
      <c r="F73" s="13"/>
      <c r="G73" s="13"/>
    </row>
    <row r="74" spans="1:7" x14ac:dyDescent="0.25">
      <c r="A74" s="13"/>
      <c r="B74" s="13"/>
      <c r="C74" s="13"/>
      <c r="D74" s="13"/>
      <c r="E74" s="13"/>
      <c r="F74" s="13"/>
      <c r="G74" s="13"/>
    </row>
    <row r="75" spans="1:7" x14ac:dyDescent="0.25">
      <c r="A75" s="13"/>
      <c r="B75" s="13"/>
      <c r="C75" s="13"/>
      <c r="D75" s="13"/>
      <c r="E75" s="13"/>
      <c r="F75" s="13"/>
      <c r="G75" s="13"/>
    </row>
    <row r="76" spans="1:7" x14ac:dyDescent="0.25">
      <c r="A76" s="13"/>
      <c r="B76" s="13"/>
      <c r="C76" s="13"/>
      <c r="D76" s="13"/>
      <c r="E76" s="13"/>
      <c r="F76" s="13"/>
      <c r="G76" s="13"/>
    </row>
    <row r="77" spans="1:7" x14ac:dyDescent="0.25">
      <c r="A77" s="13"/>
      <c r="B77" s="13"/>
      <c r="C77" s="13"/>
      <c r="D77" s="13"/>
      <c r="E77" s="13"/>
      <c r="F77" s="13"/>
      <c r="G77" s="13"/>
    </row>
    <row r="78" spans="1:7" x14ac:dyDescent="0.25">
      <c r="A78" s="13"/>
      <c r="B78" s="13"/>
      <c r="C78" s="13"/>
      <c r="D78" s="13"/>
      <c r="E78" s="13"/>
      <c r="F78" s="13"/>
      <c r="G78" s="13"/>
    </row>
    <row r="79" spans="1:7" x14ac:dyDescent="0.25">
      <c r="A79" s="13"/>
      <c r="B79" s="13"/>
      <c r="C79" s="13"/>
      <c r="D79" s="13"/>
      <c r="E79" s="13"/>
      <c r="F79" s="13"/>
      <c r="G79" s="13"/>
    </row>
    <row r="80" spans="1:7" x14ac:dyDescent="0.25">
      <c r="A80" s="13"/>
      <c r="B80" s="13"/>
      <c r="C80" s="13"/>
      <c r="D80" s="13"/>
      <c r="E80" s="13"/>
      <c r="F80" s="13"/>
      <c r="G80" s="13"/>
    </row>
    <row r="81" spans="1:7" x14ac:dyDescent="0.25">
      <c r="A81" s="13"/>
      <c r="B81" s="13"/>
      <c r="C81" s="13"/>
      <c r="D81" s="13"/>
      <c r="E81" s="13"/>
      <c r="F81" s="13"/>
      <c r="G81" s="13"/>
    </row>
    <row r="82" spans="1:7" x14ac:dyDescent="0.25">
      <c r="A82" s="13"/>
      <c r="B82" s="13"/>
      <c r="C82" s="13"/>
      <c r="D82" s="13"/>
      <c r="E82" s="13"/>
      <c r="F82" s="13"/>
      <c r="G82" s="13"/>
    </row>
    <row r="83" spans="1:7" x14ac:dyDescent="0.25">
      <c r="A83" s="13"/>
      <c r="B83" s="13"/>
      <c r="C83" s="13"/>
      <c r="D83" s="13"/>
      <c r="E83" s="13"/>
      <c r="F83" s="13"/>
      <c r="G83" s="13"/>
    </row>
    <row r="84" spans="1:7" x14ac:dyDescent="0.25">
      <c r="A84" s="13"/>
      <c r="B84" s="13"/>
      <c r="C84" s="13"/>
      <c r="D84" s="13"/>
      <c r="E84" s="13"/>
      <c r="F84" s="13"/>
      <c r="G84" s="13"/>
    </row>
    <row r="85" spans="1:7" x14ac:dyDescent="0.25">
      <c r="A85" s="13"/>
      <c r="B85" s="13"/>
      <c r="C85" s="13"/>
      <c r="D85" s="13"/>
      <c r="E85" s="13"/>
      <c r="F85" s="13"/>
      <c r="G85" s="13"/>
    </row>
    <row r="86" spans="1:7" x14ac:dyDescent="0.25">
      <c r="A86" s="13"/>
      <c r="B86" s="13"/>
      <c r="C86" s="13"/>
      <c r="D86" s="13"/>
      <c r="E86" s="13"/>
      <c r="F86" s="13"/>
      <c r="G86" s="13"/>
    </row>
    <row r="87" spans="1:7" x14ac:dyDescent="0.25">
      <c r="A87" s="13"/>
      <c r="B87" s="13"/>
      <c r="C87" s="13"/>
      <c r="D87" s="13"/>
      <c r="E87" s="13"/>
      <c r="F87" s="13"/>
      <c r="G87" s="13"/>
    </row>
    <row r="88" spans="1:7" x14ac:dyDescent="0.25">
      <c r="A88" s="13"/>
      <c r="B88" s="13"/>
      <c r="C88" s="13"/>
      <c r="D88" s="13"/>
      <c r="E88" s="13"/>
      <c r="F88" s="13"/>
      <c r="G88" s="13"/>
    </row>
    <row r="89" spans="1:7" x14ac:dyDescent="0.25">
      <c r="A89" s="13"/>
      <c r="B89" s="13"/>
      <c r="C89" s="13"/>
      <c r="D89" s="13"/>
      <c r="E89" s="13"/>
      <c r="F89" s="13"/>
      <c r="G89" s="13"/>
    </row>
    <row r="90" spans="1:7" x14ac:dyDescent="0.25">
      <c r="A90" s="13"/>
      <c r="B90" s="13"/>
      <c r="C90" s="13"/>
      <c r="D90" s="13"/>
      <c r="E90" s="13"/>
      <c r="F90" s="13"/>
      <c r="G90" s="13"/>
    </row>
    <row r="91" spans="1:7" x14ac:dyDescent="0.25">
      <c r="A91" s="13"/>
      <c r="B91" s="13"/>
      <c r="C91" s="13"/>
      <c r="D91" s="13"/>
      <c r="E91" s="13"/>
      <c r="F91" s="13"/>
      <c r="G91" s="13"/>
    </row>
    <row r="92" spans="1:7" x14ac:dyDescent="0.25">
      <c r="A92" s="13"/>
      <c r="B92" s="13"/>
      <c r="C92" s="13"/>
      <c r="D92" s="13"/>
      <c r="E92" s="13"/>
      <c r="F92" s="13"/>
      <c r="G92" s="13"/>
    </row>
    <row r="93" spans="1:7" x14ac:dyDescent="0.25">
      <c r="A93" s="13"/>
      <c r="B93" s="13"/>
      <c r="C93" s="13"/>
      <c r="D93" s="13"/>
      <c r="E93" s="13"/>
      <c r="F93" s="13"/>
      <c r="G93" s="13"/>
    </row>
    <row r="94" spans="1:7" x14ac:dyDescent="0.25">
      <c r="A94" s="13"/>
      <c r="B94" s="13"/>
      <c r="C94" s="13"/>
      <c r="D94" s="13"/>
      <c r="E94" s="13"/>
      <c r="F94" s="13"/>
      <c r="G94" s="13"/>
    </row>
    <row r="95" spans="1:7" x14ac:dyDescent="0.25">
      <c r="A95" s="13"/>
      <c r="B95" s="13"/>
      <c r="C95" s="13"/>
      <c r="D95" s="13"/>
      <c r="E95" s="13"/>
      <c r="F95" s="13"/>
      <c r="G95" s="13"/>
    </row>
    <row r="96" spans="1:7" x14ac:dyDescent="0.25">
      <c r="A96" s="13"/>
      <c r="B96" s="13"/>
      <c r="C96" s="13"/>
      <c r="D96" s="13"/>
      <c r="E96" s="13"/>
      <c r="F96" s="13"/>
      <c r="G96" s="13"/>
    </row>
    <row r="97" spans="1:7" x14ac:dyDescent="0.25">
      <c r="A97" s="13"/>
      <c r="B97" s="13"/>
      <c r="C97" s="13"/>
      <c r="D97" s="13"/>
      <c r="E97" s="13"/>
      <c r="F97" s="13"/>
      <c r="G97" s="13"/>
    </row>
    <row r="98" spans="1:7" x14ac:dyDescent="0.25">
      <c r="A98" s="13"/>
      <c r="B98" s="13"/>
      <c r="C98" s="13"/>
      <c r="D98" s="13"/>
      <c r="E98" s="13"/>
      <c r="F98" s="13"/>
      <c r="G98" s="13"/>
    </row>
    <row r="99" spans="1:7" x14ac:dyDescent="0.25">
      <c r="A99" s="13"/>
      <c r="B99" s="13"/>
      <c r="C99" s="13"/>
      <c r="D99" s="13"/>
      <c r="E99" s="13"/>
      <c r="F99" s="13"/>
      <c r="G99" s="13"/>
    </row>
    <row r="100" spans="1:7" x14ac:dyDescent="0.25">
      <c r="A100" s="13"/>
      <c r="B100" s="13"/>
      <c r="C100" s="13"/>
      <c r="D100" s="13"/>
      <c r="E100" s="13"/>
      <c r="F100" s="13"/>
      <c r="G100" s="13"/>
    </row>
    <row r="101" spans="1:7" x14ac:dyDescent="0.25">
      <c r="A101" s="13"/>
      <c r="B101" s="13"/>
      <c r="C101" s="13"/>
      <c r="D101" s="13"/>
      <c r="E101" s="13"/>
      <c r="F101" s="13"/>
      <c r="G101" s="13"/>
    </row>
    <row r="102" spans="1:7" x14ac:dyDescent="0.25">
      <c r="A102" s="13"/>
      <c r="B102" s="13"/>
      <c r="C102" s="13"/>
      <c r="D102" s="13"/>
      <c r="E102" s="13"/>
      <c r="F102" s="13"/>
      <c r="G102" s="13"/>
    </row>
    <row r="103" spans="1:7" x14ac:dyDescent="0.25">
      <c r="A103" s="13"/>
      <c r="B103" s="13"/>
      <c r="C103" s="13"/>
      <c r="D103" s="13"/>
      <c r="E103" s="13"/>
      <c r="F103" s="13"/>
      <c r="G103" s="13"/>
    </row>
    <row r="104" spans="1:7" x14ac:dyDescent="0.25">
      <c r="A104" s="13"/>
      <c r="B104" s="13"/>
      <c r="C104" s="13"/>
      <c r="D104" s="13"/>
      <c r="E104" s="13"/>
      <c r="F104" s="13"/>
      <c r="G104" s="13"/>
    </row>
    <row r="105" spans="1:7" x14ac:dyDescent="0.25">
      <c r="A105" s="13"/>
      <c r="B105" s="13"/>
      <c r="C105" s="13"/>
      <c r="D105" s="13"/>
      <c r="E105" s="13"/>
      <c r="F105" s="13"/>
      <c r="G105" s="13"/>
    </row>
    <row r="106" spans="1:7" x14ac:dyDescent="0.25">
      <c r="A106" s="13"/>
      <c r="B106" s="13"/>
      <c r="C106" s="13"/>
      <c r="D106" s="13"/>
      <c r="E106" s="13"/>
      <c r="F106" s="13"/>
      <c r="G106" s="13"/>
    </row>
    <row r="107" spans="1:7" x14ac:dyDescent="0.25">
      <c r="A107" s="13"/>
      <c r="B107" s="13"/>
      <c r="C107" s="13"/>
      <c r="D107" s="13"/>
      <c r="E107" s="13"/>
      <c r="F107" s="13"/>
      <c r="G107" s="13"/>
    </row>
    <row r="108" spans="1:7" x14ac:dyDescent="0.25">
      <c r="A108" s="13"/>
      <c r="B108" s="13"/>
      <c r="C108" s="13"/>
      <c r="D108" s="13"/>
      <c r="E108" s="13"/>
      <c r="F108" s="13"/>
      <c r="G108" s="13"/>
    </row>
    <row r="109" spans="1:7" x14ac:dyDescent="0.25">
      <c r="A109" s="13"/>
      <c r="B109" s="13"/>
      <c r="C109" s="13"/>
      <c r="D109" s="13"/>
      <c r="E109" s="13"/>
      <c r="F109" s="13"/>
      <c r="G109" s="13"/>
    </row>
    <row r="110" spans="1:7" x14ac:dyDescent="0.25">
      <c r="A110" s="13"/>
      <c r="B110" s="13"/>
      <c r="C110" s="13"/>
      <c r="D110" s="13"/>
      <c r="E110" s="13"/>
      <c r="F110" s="13"/>
      <c r="G110" s="13"/>
    </row>
    <row r="111" spans="1:7" x14ac:dyDescent="0.25">
      <c r="A111" s="13"/>
      <c r="B111" s="13"/>
      <c r="C111" s="13"/>
      <c r="D111" s="13"/>
      <c r="E111" s="13"/>
      <c r="F111" s="13"/>
      <c r="G111" s="13"/>
    </row>
    <row r="112" spans="1:7" x14ac:dyDescent="0.25">
      <c r="A112" s="13"/>
      <c r="B112" s="13"/>
      <c r="C112" s="13"/>
      <c r="D112" s="13"/>
      <c r="E112" s="13"/>
      <c r="F112" s="13"/>
      <c r="G112" s="13"/>
    </row>
    <row r="113" spans="1:7" x14ac:dyDescent="0.25">
      <c r="A113" s="13"/>
      <c r="B113" s="13"/>
      <c r="C113" s="13"/>
      <c r="D113" s="13"/>
      <c r="E113" s="13"/>
      <c r="F113" s="13"/>
      <c r="G113" s="13"/>
    </row>
    <row r="114" spans="1:7" x14ac:dyDescent="0.25">
      <c r="A114" s="13"/>
      <c r="B114" s="13"/>
      <c r="C114" s="13"/>
      <c r="D114" s="13"/>
      <c r="E114" s="13"/>
      <c r="F114" s="13"/>
      <c r="G114" s="13"/>
    </row>
    <row r="115" spans="1:7" x14ac:dyDescent="0.25">
      <c r="A115" s="13"/>
      <c r="B115" s="13"/>
      <c r="C115" s="13"/>
      <c r="D115" s="13"/>
      <c r="E115" s="13"/>
      <c r="F115" s="13"/>
      <c r="G115" s="13"/>
    </row>
    <row r="116" spans="1:7" x14ac:dyDescent="0.25">
      <c r="A116" s="13"/>
      <c r="B116" s="13"/>
      <c r="C116" s="13"/>
      <c r="D116" s="13"/>
      <c r="E116" s="13"/>
      <c r="F116" s="13"/>
      <c r="G116" s="13"/>
    </row>
    <row r="117" spans="1:7" x14ac:dyDescent="0.25">
      <c r="A117" s="13"/>
      <c r="B117" s="13"/>
      <c r="C117" s="13"/>
      <c r="D117" s="13"/>
      <c r="E117" s="13"/>
      <c r="F117" s="13"/>
      <c r="G117" s="13"/>
    </row>
    <row r="118" spans="1:7" x14ac:dyDescent="0.25">
      <c r="A118" s="13"/>
      <c r="B118" s="13"/>
      <c r="C118" s="13"/>
      <c r="D118" s="13"/>
      <c r="E118" s="13"/>
      <c r="F118" s="13"/>
      <c r="G118" s="13"/>
    </row>
    <row r="119" spans="1:7" x14ac:dyDescent="0.25">
      <c r="A119" s="13"/>
      <c r="B119" s="13"/>
      <c r="C119" s="13"/>
      <c r="D119" s="13"/>
      <c r="E119" s="13"/>
      <c r="F119" s="13"/>
      <c r="G119" s="13"/>
    </row>
    <row r="120" spans="1:7" x14ac:dyDescent="0.25">
      <c r="A120" s="13"/>
      <c r="B120" s="13"/>
      <c r="C120" s="13"/>
      <c r="D120" s="13"/>
      <c r="E120" s="13"/>
      <c r="F120" s="13"/>
      <c r="G120" s="13"/>
    </row>
    <row r="121" spans="1:7" x14ac:dyDescent="0.25">
      <c r="A121" s="13"/>
      <c r="B121" s="13"/>
      <c r="C121" s="13"/>
      <c r="D121" s="13"/>
      <c r="E121" s="13"/>
      <c r="F121" s="13"/>
      <c r="G121" s="13"/>
    </row>
    <row r="122" spans="1:7" x14ac:dyDescent="0.25">
      <c r="A122" s="13"/>
      <c r="B122" s="13"/>
      <c r="C122" s="13"/>
      <c r="D122" s="13"/>
      <c r="E122" s="13"/>
      <c r="F122" s="13"/>
      <c r="G122" s="13"/>
    </row>
    <row r="123" spans="1:7" x14ac:dyDescent="0.25">
      <c r="A123" s="13"/>
      <c r="B123" s="13"/>
      <c r="C123" s="13"/>
      <c r="D123" s="13"/>
      <c r="E123" s="13"/>
      <c r="F123" s="13"/>
      <c r="G123" s="13"/>
    </row>
    <row r="124" spans="1:7" x14ac:dyDescent="0.25">
      <c r="A124" s="13"/>
      <c r="B124" s="13"/>
      <c r="C124" s="13"/>
      <c r="D124" s="13"/>
      <c r="E124" s="13"/>
      <c r="F124" s="13"/>
      <c r="G124" s="13"/>
    </row>
    <row r="125" spans="1:7" x14ac:dyDescent="0.25">
      <c r="A125" s="13"/>
      <c r="B125" s="13"/>
      <c r="C125" s="13"/>
      <c r="D125" s="13"/>
      <c r="E125" s="13"/>
      <c r="F125" s="13"/>
      <c r="G125" s="13"/>
    </row>
    <row r="126" spans="1:7" x14ac:dyDescent="0.25">
      <c r="A126" s="13"/>
      <c r="B126" s="13"/>
      <c r="C126" s="13"/>
      <c r="D126" s="13"/>
      <c r="E126" s="13"/>
      <c r="F126" s="13"/>
      <c r="G126" s="13"/>
    </row>
    <row r="127" spans="1:7" x14ac:dyDescent="0.25">
      <c r="A127" s="13"/>
      <c r="B127" s="13"/>
      <c r="C127" s="13"/>
      <c r="D127" s="13"/>
      <c r="E127" s="13"/>
      <c r="F127" s="13"/>
      <c r="G127" s="13"/>
    </row>
    <row r="128" spans="1:7" x14ac:dyDescent="0.25">
      <c r="A128" s="13"/>
      <c r="B128" s="13"/>
      <c r="C128" s="13"/>
      <c r="D128" s="13"/>
      <c r="E128" s="13"/>
      <c r="F128" s="13"/>
      <c r="G128" s="13"/>
    </row>
    <row r="129" spans="1:7" x14ac:dyDescent="0.25">
      <c r="A129" s="13"/>
      <c r="B129" s="13"/>
      <c r="C129" s="13"/>
      <c r="D129" s="13"/>
      <c r="E129" s="13"/>
      <c r="F129" s="13"/>
      <c r="G129" s="13"/>
    </row>
    <row r="130" spans="1:7" x14ac:dyDescent="0.25">
      <c r="A130" s="13"/>
      <c r="B130" s="13"/>
      <c r="C130" s="13"/>
      <c r="D130" s="13"/>
      <c r="E130" s="13"/>
      <c r="F130" s="13"/>
      <c r="G130" s="13"/>
    </row>
    <row r="131" spans="1:7" x14ac:dyDescent="0.25">
      <c r="A131" s="13"/>
      <c r="B131" s="13"/>
      <c r="C131" s="13"/>
      <c r="D131" s="13"/>
      <c r="E131" s="13"/>
      <c r="F131" s="13"/>
      <c r="G131" s="13"/>
    </row>
    <row r="132" spans="1:7" x14ac:dyDescent="0.25">
      <c r="A132" s="13"/>
      <c r="B132" s="13"/>
      <c r="C132" s="13"/>
      <c r="D132" s="13"/>
      <c r="E132" s="13"/>
      <c r="F132" s="13"/>
      <c r="G132" s="13"/>
    </row>
    <row r="133" spans="1:7" x14ac:dyDescent="0.25">
      <c r="A133" s="13"/>
      <c r="B133" s="13"/>
      <c r="C133" s="13"/>
      <c r="D133" s="13"/>
      <c r="E133" s="13"/>
      <c r="F133" s="13"/>
      <c r="G133" s="13"/>
    </row>
    <row r="134" spans="1:7" x14ac:dyDescent="0.25">
      <c r="A134" s="13"/>
      <c r="B134" s="13"/>
      <c r="C134" s="13"/>
      <c r="D134" s="13"/>
      <c r="E134" s="13"/>
      <c r="F134" s="13"/>
      <c r="G134" s="13"/>
    </row>
    <row r="135" spans="1:7" x14ac:dyDescent="0.25">
      <c r="A135" s="13"/>
      <c r="B135" s="13"/>
      <c r="C135" s="13"/>
      <c r="D135" s="13"/>
      <c r="E135" s="13"/>
      <c r="F135" s="13"/>
      <c r="G135" s="13"/>
    </row>
    <row r="136" spans="1:7" x14ac:dyDescent="0.25">
      <c r="A136" s="13"/>
      <c r="B136" s="13"/>
      <c r="C136" s="13"/>
      <c r="D136" s="13"/>
      <c r="E136" s="13"/>
      <c r="F136" s="13"/>
      <c r="G136" s="13"/>
    </row>
    <row r="137" spans="1:7" x14ac:dyDescent="0.25">
      <c r="A137" s="13"/>
      <c r="B137" s="13"/>
      <c r="C137" s="13"/>
      <c r="D137" s="13"/>
      <c r="E137" s="13"/>
      <c r="F137" s="13"/>
      <c r="G137" s="13"/>
    </row>
    <row r="138" spans="1:7" x14ac:dyDescent="0.25">
      <c r="A138" s="13"/>
      <c r="B138" s="13"/>
      <c r="C138" s="13"/>
      <c r="D138" s="13"/>
      <c r="E138" s="13"/>
      <c r="F138" s="13"/>
      <c r="G138" s="13"/>
    </row>
    <row r="139" spans="1:7" x14ac:dyDescent="0.25">
      <c r="A139" s="13"/>
      <c r="B139" s="13"/>
      <c r="C139" s="13"/>
      <c r="D139" s="13"/>
      <c r="E139" s="13"/>
      <c r="F139" s="13"/>
      <c r="G139" s="13"/>
    </row>
    <row r="140" spans="1:7" x14ac:dyDescent="0.25">
      <c r="A140" s="13"/>
      <c r="B140" s="13"/>
      <c r="C140" s="13"/>
      <c r="D140" s="13"/>
      <c r="E140" s="13"/>
      <c r="F140" s="13"/>
      <c r="G140" s="13"/>
    </row>
    <row r="141" spans="1:7" x14ac:dyDescent="0.25">
      <c r="A141" s="13"/>
      <c r="B141" s="13"/>
      <c r="C141" s="13"/>
      <c r="D141" s="13"/>
      <c r="E141" s="13"/>
      <c r="F141" s="13"/>
      <c r="G141" s="13"/>
    </row>
    <row r="142" spans="1:7" x14ac:dyDescent="0.25">
      <c r="A142" s="13"/>
      <c r="B142" s="13"/>
      <c r="C142" s="13"/>
      <c r="D142" s="13"/>
      <c r="E142" s="13"/>
      <c r="F142" s="13"/>
      <c r="G142" s="13"/>
    </row>
    <row r="143" spans="1:7" x14ac:dyDescent="0.25">
      <c r="A143" s="13"/>
      <c r="B143" s="13"/>
      <c r="C143" s="13"/>
      <c r="D143" s="13"/>
      <c r="E143" s="13"/>
      <c r="F143" s="13"/>
      <c r="G143" s="13"/>
    </row>
    <row r="144" spans="1:7" x14ac:dyDescent="0.25">
      <c r="A144" s="13"/>
      <c r="B144" s="13"/>
      <c r="C144" s="13"/>
      <c r="D144" s="13"/>
      <c r="E144" s="13"/>
      <c r="F144" s="13"/>
      <c r="G144" s="13"/>
    </row>
    <row r="145" spans="1:7" x14ac:dyDescent="0.25">
      <c r="A145" s="13"/>
      <c r="B145" s="13"/>
      <c r="C145" s="13"/>
      <c r="D145" s="13"/>
      <c r="E145" s="13"/>
      <c r="F145" s="13"/>
      <c r="G145" s="13"/>
    </row>
    <row r="146" spans="1:7" x14ac:dyDescent="0.25">
      <c r="A146" s="13"/>
      <c r="B146" s="13"/>
      <c r="C146" s="13"/>
      <c r="D146" s="13"/>
      <c r="E146" s="13"/>
      <c r="F146" s="13"/>
      <c r="G146" s="13"/>
    </row>
    <row r="147" spans="1:7" x14ac:dyDescent="0.25">
      <c r="A147" s="13"/>
      <c r="B147" s="13"/>
      <c r="C147" s="13"/>
      <c r="D147" s="13"/>
      <c r="E147" s="13"/>
      <c r="F147" s="13"/>
      <c r="G147" s="13"/>
    </row>
    <row r="148" spans="1:7" x14ac:dyDescent="0.25">
      <c r="A148" s="13"/>
      <c r="B148" s="13"/>
      <c r="C148" s="13"/>
      <c r="D148" s="13"/>
      <c r="E148" s="13"/>
      <c r="F148" s="13"/>
      <c r="G148" s="13"/>
    </row>
    <row r="149" spans="1:7" x14ac:dyDescent="0.25">
      <c r="A149" s="13"/>
      <c r="B149" s="13"/>
      <c r="C149" s="13"/>
      <c r="D149" s="13"/>
      <c r="E149" s="13"/>
      <c r="F149" s="13"/>
      <c r="G149" s="13"/>
    </row>
    <row r="150" spans="1:7" x14ac:dyDescent="0.25">
      <c r="A150" s="13"/>
      <c r="B150" s="13"/>
      <c r="C150" s="13"/>
      <c r="D150" s="13"/>
      <c r="E150" s="13"/>
      <c r="F150" s="13"/>
      <c r="G150" s="13"/>
    </row>
    <row r="151" spans="1:7" x14ac:dyDescent="0.25">
      <c r="A151" s="13"/>
      <c r="B151" s="13"/>
      <c r="C151" s="13"/>
      <c r="D151" s="13"/>
      <c r="E151" s="13"/>
      <c r="F151" s="13"/>
      <c r="G151" s="13"/>
    </row>
    <row r="152" spans="1:7" x14ac:dyDescent="0.25">
      <c r="A152" s="13"/>
      <c r="B152" s="13"/>
      <c r="C152" s="13"/>
      <c r="D152" s="13"/>
      <c r="E152" s="13"/>
      <c r="F152" s="13"/>
      <c r="G152" s="13"/>
    </row>
    <row r="153" spans="1:7" x14ac:dyDescent="0.25">
      <c r="A153" s="13"/>
      <c r="B153" s="13"/>
      <c r="C153" s="13"/>
      <c r="D153" s="13"/>
      <c r="E153" s="13"/>
      <c r="F153" s="13"/>
      <c r="G153" s="13"/>
    </row>
    <row r="154" spans="1:7" x14ac:dyDescent="0.25">
      <c r="A154" s="13"/>
      <c r="B154" s="13"/>
      <c r="C154" s="13"/>
      <c r="D154" s="13"/>
      <c r="E154" s="13"/>
      <c r="F154" s="13"/>
      <c r="G154" s="13"/>
    </row>
    <row r="155" spans="1:7" x14ac:dyDescent="0.25">
      <c r="A155" s="13"/>
      <c r="B155" s="13"/>
      <c r="C155" s="13"/>
      <c r="D155" s="13"/>
      <c r="E155" s="13"/>
      <c r="F155" s="13"/>
      <c r="G155" s="13"/>
    </row>
    <row r="156" spans="1:7" x14ac:dyDescent="0.25">
      <c r="A156" s="13"/>
      <c r="B156" s="13"/>
      <c r="C156" s="13"/>
      <c r="D156" s="13"/>
      <c r="E156" s="13"/>
      <c r="F156" s="13"/>
      <c r="G156" s="13"/>
    </row>
    <row r="157" spans="1:7" x14ac:dyDescent="0.25">
      <c r="A157" s="13"/>
      <c r="B157" s="13"/>
      <c r="C157" s="13"/>
      <c r="D157" s="13"/>
      <c r="E157" s="13"/>
      <c r="F157" s="13"/>
      <c r="G157" s="13"/>
    </row>
    <row r="158" spans="1:7" x14ac:dyDescent="0.25">
      <c r="A158" s="13"/>
      <c r="B158" s="13"/>
      <c r="C158" s="13"/>
      <c r="D158" s="13"/>
      <c r="E158" s="13"/>
      <c r="F158" s="13"/>
      <c r="G158" s="13"/>
    </row>
    <row r="159" spans="1:7" x14ac:dyDescent="0.25">
      <c r="A159" s="13"/>
      <c r="B159" s="13"/>
      <c r="C159" s="13"/>
      <c r="D159" s="13"/>
      <c r="E159" s="13"/>
      <c r="F159" s="13"/>
      <c r="G159" s="13"/>
    </row>
    <row r="160" spans="1:7" x14ac:dyDescent="0.25">
      <c r="A160" s="13"/>
      <c r="B160" s="13"/>
      <c r="C160" s="13"/>
      <c r="D160" s="13"/>
      <c r="E160" s="13"/>
      <c r="F160" s="13"/>
      <c r="G160" s="13"/>
    </row>
    <row r="161" spans="1:7" x14ac:dyDescent="0.25">
      <c r="A161" s="13"/>
      <c r="B161" s="13"/>
      <c r="C161" s="13"/>
      <c r="D161" s="13"/>
      <c r="E161" s="13"/>
      <c r="F161" s="13"/>
      <c r="G161" s="13"/>
    </row>
    <row r="162" spans="1:7" x14ac:dyDescent="0.25">
      <c r="A162" s="13"/>
      <c r="B162" s="13"/>
      <c r="C162" s="13"/>
      <c r="D162" s="13"/>
      <c r="E162" s="13"/>
      <c r="F162" s="13"/>
      <c r="G162" s="13"/>
    </row>
    <row r="163" spans="1:7" x14ac:dyDescent="0.25">
      <c r="A163" s="13"/>
      <c r="B163" s="13"/>
      <c r="C163" s="13"/>
      <c r="D163" s="13"/>
      <c r="E163" s="13"/>
      <c r="F163" s="13"/>
      <c r="G163" s="13"/>
    </row>
    <row r="164" spans="1:7" x14ac:dyDescent="0.25">
      <c r="A164" s="13"/>
      <c r="B164" s="13"/>
      <c r="C164" s="13"/>
      <c r="D164" s="13"/>
      <c r="E164" s="13"/>
      <c r="F164" s="13"/>
      <c r="G164" s="13"/>
    </row>
    <row r="165" spans="1:7" x14ac:dyDescent="0.25">
      <c r="A165" s="13"/>
      <c r="B165" s="13"/>
      <c r="C165" s="13"/>
      <c r="D165" s="13"/>
      <c r="E165" s="13"/>
      <c r="F165" s="13"/>
      <c r="G165" s="13"/>
    </row>
    <row r="166" spans="1:7" x14ac:dyDescent="0.25">
      <c r="A166" s="13"/>
      <c r="B166" s="13"/>
      <c r="C166" s="13"/>
      <c r="D166" s="13"/>
      <c r="E166" s="13"/>
      <c r="F166" s="13"/>
      <c r="G166" s="13"/>
    </row>
    <row r="167" spans="1:7" x14ac:dyDescent="0.25">
      <c r="A167" s="13"/>
      <c r="B167" s="13"/>
      <c r="C167" s="13"/>
      <c r="D167" s="13"/>
      <c r="E167" s="13"/>
      <c r="F167" s="13"/>
      <c r="G167" s="13"/>
    </row>
    <row r="168" spans="1:7" x14ac:dyDescent="0.25">
      <c r="A168" s="13"/>
      <c r="B168" s="13"/>
      <c r="C168" s="13"/>
      <c r="D168" s="13"/>
      <c r="E168" s="13"/>
      <c r="F168" s="13"/>
      <c r="G168" s="13"/>
    </row>
    <row r="169" spans="1:7" x14ac:dyDescent="0.25">
      <c r="A169" s="13"/>
      <c r="B169" s="13"/>
      <c r="C169" s="13"/>
      <c r="D169" s="13"/>
      <c r="E169" s="13"/>
      <c r="F169" s="13"/>
      <c r="G169" s="13"/>
    </row>
    <row r="170" spans="1:7" x14ac:dyDescent="0.25">
      <c r="A170" s="13"/>
      <c r="B170" s="13"/>
      <c r="C170" s="13"/>
      <c r="D170" s="13"/>
      <c r="E170" s="13"/>
      <c r="F170" s="13"/>
      <c r="G170" s="13"/>
    </row>
    <row r="171" spans="1:7" x14ac:dyDescent="0.25">
      <c r="A171" s="13"/>
      <c r="B171" s="13"/>
      <c r="C171" s="13"/>
      <c r="D171" s="13"/>
      <c r="E171" s="13"/>
      <c r="F171" s="13"/>
      <c r="G171" s="13"/>
    </row>
    <row r="172" spans="1:7" x14ac:dyDescent="0.25">
      <c r="A172" s="13"/>
      <c r="B172" s="13"/>
      <c r="C172" s="13"/>
      <c r="D172" s="13"/>
      <c r="E172" s="13"/>
      <c r="F172" s="13"/>
      <c r="G172" s="13"/>
    </row>
    <row r="173" spans="1:7" x14ac:dyDescent="0.25">
      <c r="A173" s="13"/>
      <c r="B173" s="13"/>
      <c r="C173" s="13"/>
      <c r="D173" s="13"/>
      <c r="E173" s="13"/>
      <c r="F173" s="13"/>
      <c r="G173" s="13"/>
    </row>
    <row r="174" spans="1:7" x14ac:dyDescent="0.25">
      <c r="A174" s="13"/>
      <c r="B174" s="13"/>
      <c r="C174" s="13"/>
      <c r="D174" s="13"/>
      <c r="E174" s="13"/>
      <c r="F174" s="13"/>
      <c r="G174" s="13"/>
    </row>
    <row r="175" spans="1:7" x14ac:dyDescent="0.25">
      <c r="A175" s="13"/>
      <c r="B175" s="13"/>
      <c r="C175" s="13"/>
      <c r="D175" s="13"/>
      <c r="E175" s="13"/>
      <c r="F175" s="13"/>
      <c r="G175" s="13"/>
    </row>
    <row r="176" spans="1:7" x14ac:dyDescent="0.25">
      <c r="A176" s="13"/>
      <c r="B176" s="13"/>
      <c r="C176" s="13"/>
      <c r="D176" s="13"/>
      <c r="E176" s="13"/>
      <c r="F176" s="13"/>
      <c r="G176" s="13"/>
    </row>
    <row r="177" spans="1:7" x14ac:dyDescent="0.25">
      <c r="A177" s="13"/>
      <c r="B177" s="13"/>
      <c r="C177" s="13"/>
      <c r="D177" s="13"/>
      <c r="E177" s="13"/>
      <c r="F177" s="13"/>
      <c r="G177" s="13"/>
    </row>
    <row r="178" spans="1:7" x14ac:dyDescent="0.25">
      <c r="A178" s="13"/>
      <c r="B178" s="13"/>
      <c r="C178" s="13"/>
      <c r="D178" s="13"/>
      <c r="E178" s="13"/>
      <c r="F178" s="13"/>
      <c r="G178" s="13"/>
    </row>
    <row r="179" spans="1:7" x14ac:dyDescent="0.25">
      <c r="A179" s="13"/>
      <c r="B179" s="13"/>
      <c r="C179" s="13"/>
      <c r="D179" s="13"/>
      <c r="E179" s="13"/>
      <c r="F179" s="13"/>
      <c r="G179" s="13"/>
    </row>
    <row r="180" spans="1:7" x14ac:dyDescent="0.25">
      <c r="A180" s="13"/>
      <c r="B180" s="13"/>
      <c r="C180" s="13"/>
      <c r="D180" s="13"/>
      <c r="E180" s="13"/>
      <c r="F180" s="13"/>
      <c r="G180" s="13"/>
    </row>
    <row r="181" spans="1:7" x14ac:dyDescent="0.25">
      <c r="A181" s="13"/>
      <c r="B181" s="13"/>
      <c r="C181" s="13"/>
      <c r="D181" s="13"/>
      <c r="E181" s="13"/>
      <c r="F181" s="13"/>
      <c r="G181" s="13"/>
    </row>
    <row r="182" spans="1:7" x14ac:dyDescent="0.25">
      <c r="A182" s="13"/>
      <c r="B182" s="13"/>
      <c r="C182" s="13"/>
      <c r="D182" s="13"/>
      <c r="E182" s="13"/>
      <c r="F182" s="13"/>
      <c r="G182" s="13"/>
    </row>
    <row r="183" spans="1:7" x14ac:dyDescent="0.25">
      <c r="A183" s="13"/>
      <c r="B183" s="13"/>
      <c r="C183" s="13"/>
      <c r="D183" s="13"/>
      <c r="E183" s="13"/>
      <c r="F183" s="13"/>
      <c r="G183" s="13"/>
    </row>
    <row r="184" spans="1:7" x14ac:dyDescent="0.25">
      <c r="A184" s="13"/>
      <c r="B184" s="13"/>
      <c r="C184" s="13"/>
      <c r="D184" s="13"/>
      <c r="E184" s="13"/>
      <c r="F184" s="13"/>
      <c r="G184" s="13"/>
    </row>
    <row r="185" spans="1:7" x14ac:dyDescent="0.25">
      <c r="A185" s="13"/>
      <c r="B185" s="13"/>
      <c r="C185" s="13"/>
      <c r="D185" s="13"/>
      <c r="E185" s="13"/>
      <c r="F185" s="13"/>
      <c r="G185" s="13"/>
    </row>
    <row r="186" spans="1:7" x14ac:dyDescent="0.25">
      <c r="A186" s="13"/>
      <c r="B186" s="13"/>
      <c r="C186" s="13"/>
      <c r="D186" s="13"/>
      <c r="E186" s="13"/>
      <c r="F186" s="13"/>
      <c r="G186" s="13"/>
    </row>
    <row r="187" spans="1:7" x14ac:dyDescent="0.25">
      <c r="A187" s="13"/>
      <c r="B187" s="13"/>
      <c r="C187" s="13"/>
      <c r="D187" s="13"/>
      <c r="E187" s="13"/>
      <c r="F187" s="13"/>
      <c r="G187" s="13"/>
    </row>
    <row r="188" spans="1:7" x14ac:dyDescent="0.25">
      <c r="A188" s="13"/>
      <c r="B188" s="13"/>
      <c r="C188" s="13"/>
      <c r="D188" s="13"/>
      <c r="E188" s="13"/>
      <c r="F188" s="13"/>
      <c r="G188" s="13"/>
    </row>
    <row r="189" spans="1:7" x14ac:dyDescent="0.25">
      <c r="A189" s="13"/>
      <c r="B189" s="13"/>
      <c r="C189" s="13"/>
      <c r="D189" s="13"/>
      <c r="E189" s="13"/>
      <c r="F189" s="13"/>
      <c r="G189" s="13"/>
    </row>
    <row r="190" spans="1:7" x14ac:dyDescent="0.25">
      <c r="A190" s="13"/>
      <c r="B190" s="13"/>
      <c r="C190" s="13"/>
      <c r="D190" s="13"/>
      <c r="E190" s="13"/>
      <c r="F190" s="13"/>
      <c r="G190" s="13"/>
    </row>
    <row r="191" spans="1:7" x14ac:dyDescent="0.25">
      <c r="A191" s="13"/>
      <c r="B191" s="13"/>
      <c r="C191" s="13"/>
      <c r="D191" s="13"/>
      <c r="E191" s="13"/>
      <c r="F191" s="13"/>
      <c r="G191" s="13"/>
    </row>
    <row r="192" spans="1:7" x14ac:dyDescent="0.25">
      <c r="A192" s="13"/>
      <c r="B192" s="13"/>
      <c r="C192" s="13"/>
      <c r="D192" s="13"/>
      <c r="E192" s="13"/>
      <c r="F192" s="13"/>
      <c r="G192" s="13"/>
    </row>
    <row r="193" spans="1:7" x14ac:dyDescent="0.25">
      <c r="A193" s="13"/>
      <c r="B193" s="13"/>
      <c r="C193" s="13"/>
      <c r="D193" s="13"/>
      <c r="E193" s="13"/>
      <c r="F193" s="13"/>
      <c r="G193" s="13"/>
    </row>
    <row r="194" spans="1:7" x14ac:dyDescent="0.25">
      <c r="A194" s="13"/>
      <c r="B194" s="13"/>
      <c r="C194" s="13"/>
      <c r="D194" s="13"/>
      <c r="E194" s="13"/>
      <c r="F194" s="13"/>
      <c r="G194" s="13"/>
    </row>
    <row r="195" spans="1:7" x14ac:dyDescent="0.25">
      <c r="A195" s="13"/>
      <c r="B195" s="13"/>
      <c r="C195" s="13"/>
      <c r="D195" s="13"/>
      <c r="E195" s="13"/>
      <c r="F195" s="13"/>
      <c r="G195" s="13"/>
    </row>
    <row r="196" spans="1:7" x14ac:dyDescent="0.25">
      <c r="A196" s="13"/>
      <c r="B196" s="13"/>
      <c r="C196" s="13"/>
      <c r="D196" s="13"/>
      <c r="E196" s="13"/>
      <c r="F196" s="13"/>
      <c r="G196" s="13"/>
    </row>
    <row r="197" spans="1:7" x14ac:dyDescent="0.25">
      <c r="A197" s="13"/>
      <c r="B197" s="13"/>
      <c r="C197" s="13"/>
      <c r="D197" s="13"/>
      <c r="E197" s="13"/>
      <c r="F197" s="13"/>
      <c r="G197" s="13"/>
    </row>
    <row r="198" spans="1:7" x14ac:dyDescent="0.25">
      <c r="A198" s="13"/>
      <c r="B198" s="13"/>
      <c r="C198" s="13"/>
      <c r="D198" s="13"/>
      <c r="E198" s="13"/>
      <c r="F198" s="13"/>
      <c r="G198" s="13"/>
    </row>
    <row r="199" spans="1:7" x14ac:dyDescent="0.25">
      <c r="A199" s="13"/>
      <c r="B199" s="13"/>
      <c r="C199" s="13"/>
      <c r="D199" s="13"/>
      <c r="E199" s="13"/>
      <c r="F199" s="13"/>
      <c r="G199" s="13"/>
    </row>
    <row r="200" spans="1:7" x14ac:dyDescent="0.25">
      <c r="A200" s="13"/>
      <c r="B200" s="13"/>
      <c r="C200" s="13"/>
      <c r="D200" s="13"/>
      <c r="E200" s="13"/>
      <c r="F200" s="13"/>
      <c r="G200" s="13"/>
    </row>
    <row r="201" spans="1:7" x14ac:dyDescent="0.25">
      <c r="A201" s="13"/>
      <c r="B201" s="13"/>
      <c r="C201" s="13"/>
      <c r="D201" s="13"/>
      <c r="E201" s="13"/>
      <c r="F201" s="13"/>
      <c r="G201" s="13"/>
    </row>
    <row r="202" spans="1:7" x14ac:dyDescent="0.25">
      <c r="A202" s="13"/>
      <c r="B202" s="13"/>
      <c r="C202" s="13"/>
      <c r="D202" s="13"/>
      <c r="E202" s="13"/>
      <c r="F202" s="13"/>
      <c r="G202" s="13"/>
    </row>
    <row r="203" spans="1:7" x14ac:dyDescent="0.25">
      <c r="A203" s="13"/>
      <c r="B203" s="13"/>
      <c r="C203" s="13"/>
      <c r="D203" s="13"/>
      <c r="E203" s="13"/>
      <c r="F203" s="13"/>
      <c r="G203" s="13"/>
    </row>
    <row r="204" spans="1:7" x14ac:dyDescent="0.25">
      <c r="A204" s="13"/>
      <c r="B204" s="13"/>
      <c r="C204" s="13"/>
      <c r="D204" s="13"/>
      <c r="E204" s="13"/>
      <c r="F204" s="13"/>
      <c r="G204" s="13"/>
    </row>
    <row r="205" spans="1:7" x14ac:dyDescent="0.25">
      <c r="A205" s="13"/>
      <c r="B205" s="13"/>
      <c r="C205" s="13"/>
      <c r="D205" s="13"/>
      <c r="E205" s="13"/>
      <c r="F205" s="13"/>
      <c r="G205" s="13"/>
    </row>
    <row r="206" spans="1:7" x14ac:dyDescent="0.25">
      <c r="A206" s="13"/>
      <c r="B206" s="13"/>
      <c r="C206" s="13"/>
      <c r="D206" s="13"/>
      <c r="E206" s="13"/>
      <c r="F206" s="13"/>
      <c r="G206" s="13"/>
    </row>
    <row r="207" spans="1:7" x14ac:dyDescent="0.25">
      <c r="A207" s="13"/>
      <c r="B207" s="13"/>
      <c r="C207" s="13"/>
      <c r="D207" s="13"/>
      <c r="E207" s="13"/>
      <c r="F207" s="13"/>
      <c r="G207" s="13"/>
    </row>
    <row r="208" spans="1:7" x14ac:dyDescent="0.25">
      <c r="A208" s="13"/>
      <c r="B208" s="13"/>
      <c r="C208" s="13"/>
      <c r="D208" s="13"/>
      <c r="E208" s="13"/>
      <c r="F208" s="13"/>
      <c r="G208" s="13"/>
    </row>
    <row r="209" spans="1:7" x14ac:dyDescent="0.25">
      <c r="A209" s="13"/>
      <c r="B209" s="13"/>
      <c r="C209" s="13"/>
      <c r="D209" s="13"/>
      <c r="E209" s="13"/>
      <c r="F209" s="13"/>
      <c r="G209" s="13"/>
    </row>
    <row r="210" spans="1:7" x14ac:dyDescent="0.25">
      <c r="A210" s="13"/>
      <c r="B210" s="13"/>
      <c r="C210" s="13"/>
      <c r="D210" s="13"/>
      <c r="E210" s="13"/>
      <c r="F210" s="13"/>
      <c r="G210" s="13"/>
    </row>
    <row r="211" spans="1:7" x14ac:dyDescent="0.25">
      <c r="A211" s="13"/>
      <c r="B211" s="13"/>
      <c r="C211" s="13"/>
      <c r="D211" s="13"/>
      <c r="E211" s="13"/>
      <c r="F211" s="13"/>
      <c r="G211" s="13"/>
    </row>
    <row r="212" spans="1:7" x14ac:dyDescent="0.25">
      <c r="A212" s="13"/>
      <c r="B212" s="13"/>
      <c r="C212" s="13"/>
      <c r="D212" s="13"/>
      <c r="E212" s="13"/>
      <c r="F212" s="13"/>
      <c r="G212" s="13"/>
    </row>
    <row r="213" spans="1:7" x14ac:dyDescent="0.25">
      <c r="A213" s="13"/>
      <c r="B213" s="13"/>
      <c r="C213" s="13"/>
      <c r="D213" s="13"/>
      <c r="E213" s="13"/>
      <c r="F213" s="13"/>
      <c r="G213" s="13"/>
    </row>
    <row r="214" spans="1:7" x14ac:dyDescent="0.25">
      <c r="A214" s="13"/>
      <c r="B214" s="13"/>
      <c r="C214" s="13"/>
      <c r="D214" s="13"/>
      <c r="E214" s="13"/>
      <c r="F214" s="13"/>
      <c r="G214" s="13"/>
    </row>
    <row r="215" spans="1:7" x14ac:dyDescent="0.25">
      <c r="A215" s="13"/>
      <c r="B215" s="13"/>
      <c r="C215" s="13"/>
      <c r="D215" s="13"/>
      <c r="E215" s="13"/>
      <c r="F215" s="13"/>
      <c r="G215" s="13"/>
    </row>
    <row r="216" spans="1:7" x14ac:dyDescent="0.25">
      <c r="A216" s="13"/>
      <c r="B216" s="13"/>
      <c r="C216" s="13"/>
      <c r="D216" s="13"/>
      <c r="E216" s="13"/>
      <c r="F216" s="13"/>
      <c r="G216" s="13"/>
    </row>
    <row r="217" spans="1:7" x14ac:dyDescent="0.25">
      <c r="A217" s="13"/>
      <c r="B217" s="13"/>
      <c r="C217" s="13"/>
      <c r="D217" s="13"/>
      <c r="E217" s="13"/>
      <c r="F217" s="13"/>
      <c r="G217" s="13"/>
    </row>
    <row r="218" spans="1:7" x14ac:dyDescent="0.25">
      <c r="A218" s="13"/>
      <c r="B218" s="13"/>
      <c r="C218" s="13"/>
      <c r="D218" s="13"/>
      <c r="E218" s="13"/>
      <c r="F218" s="13"/>
      <c r="G218" s="13"/>
    </row>
    <row r="219" spans="1:7" x14ac:dyDescent="0.25">
      <c r="A219" s="13"/>
      <c r="B219" s="13"/>
      <c r="C219" s="13"/>
      <c r="D219" s="13"/>
      <c r="E219" s="13"/>
      <c r="F219" s="13"/>
      <c r="G219" s="13"/>
    </row>
    <row r="220" spans="1:7" x14ac:dyDescent="0.25">
      <c r="A220" s="13"/>
      <c r="B220" s="13"/>
      <c r="C220" s="13"/>
      <c r="D220" s="13"/>
      <c r="E220" s="13"/>
      <c r="F220" s="13"/>
      <c r="G220" s="13"/>
    </row>
    <row r="221" spans="1:7" x14ac:dyDescent="0.25">
      <c r="A221" s="13"/>
      <c r="B221" s="13"/>
      <c r="C221" s="13"/>
      <c r="D221" s="13"/>
      <c r="E221" s="13"/>
      <c r="F221" s="13"/>
      <c r="G221" s="13"/>
    </row>
    <row r="222" spans="1:7" x14ac:dyDescent="0.25">
      <c r="A222" s="13"/>
      <c r="B222" s="13"/>
      <c r="C222" s="13"/>
      <c r="D222" s="13"/>
      <c r="E222" s="13"/>
      <c r="F222" s="13"/>
      <c r="G222" s="13"/>
    </row>
    <row r="223" spans="1:7" x14ac:dyDescent="0.25">
      <c r="A223" s="13"/>
      <c r="B223" s="13"/>
      <c r="C223" s="13"/>
      <c r="D223" s="13"/>
      <c r="E223" s="13"/>
      <c r="F223" s="13"/>
      <c r="G223" s="13"/>
    </row>
    <row r="224" spans="1:7" x14ac:dyDescent="0.25">
      <c r="A224" s="13"/>
      <c r="B224" s="13"/>
      <c r="C224" s="13"/>
      <c r="D224" s="13"/>
      <c r="E224" s="13"/>
      <c r="F224" s="13"/>
      <c r="G224" s="13"/>
    </row>
    <row r="225" spans="1:7" x14ac:dyDescent="0.25">
      <c r="A225" s="13"/>
      <c r="B225" s="13"/>
      <c r="C225" s="13"/>
      <c r="D225" s="13"/>
      <c r="E225" s="13"/>
      <c r="F225" s="13"/>
      <c r="G225" s="13"/>
    </row>
    <row r="226" spans="1:7" x14ac:dyDescent="0.25">
      <c r="A226" s="13"/>
      <c r="B226" s="13"/>
      <c r="C226" s="13"/>
      <c r="D226" s="13"/>
      <c r="E226" s="13"/>
      <c r="F226" s="13"/>
      <c r="G226" s="13"/>
    </row>
    <row r="227" spans="1:7" x14ac:dyDescent="0.25">
      <c r="A227" s="13"/>
      <c r="B227" s="13"/>
      <c r="C227" s="13"/>
      <c r="D227" s="13"/>
      <c r="E227" s="13"/>
      <c r="F227" s="13"/>
      <c r="G227" s="13"/>
    </row>
    <row r="228" spans="1:7" x14ac:dyDescent="0.25">
      <c r="A228" s="13"/>
      <c r="B228" s="13"/>
      <c r="C228" s="13"/>
      <c r="D228" s="13"/>
      <c r="E228" s="13"/>
      <c r="F228" s="13"/>
      <c r="G228" s="13"/>
    </row>
    <row r="229" spans="1:7" x14ac:dyDescent="0.25">
      <c r="A229" s="13"/>
      <c r="B229" s="13"/>
      <c r="C229" s="13"/>
      <c r="D229" s="13"/>
      <c r="E229" s="13"/>
      <c r="F229" s="13"/>
      <c r="G229" s="13"/>
    </row>
    <row r="230" spans="1:7" x14ac:dyDescent="0.25">
      <c r="A230" s="13"/>
      <c r="B230" s="13"/>
      <c r="C230" s="13"/>
      <c r="D230" s="13"/>
      <c r="E230" s="13"/>
      <c r="F230" s="13"/>
      <c r="G230" s="13"/>
    </row>
    <row r="231" spans="1:7" x14ac:dyDescent="0.25">
      <c r="A231" s="13"/>
      <c r="B231" s="13"/>
      <c r="C231" s="13"/>
      <c r="D231" s="13"/>
      <c r="E231" s="13"/>
      <c r="F231" s="13"/>
      <c r="G231" s="13"/>
    </row>
    <row r="232" spans="1:7" x14ac:dyDescent="0.25">
      <c r="A232" s="13"/>
      <c r="B232" s="13"/>
      <c r="C232" s="13"/>
      <c r="D232" s="13"/>
      <c r="E232" s="13"/>
      <c r="F232" s="13"/>
      <c r="G232" s="13"/>
    </row>
    <row r="233" spans="1:7" x14ac:dyDescent="0.25">
      <c r="A233" s="13"/>
      <c r="B233" s="13"/>
      <c r="C233" s="13"/>
      <c r="D233" s="13"/>
      <c r="E233" s="13"/>
      <c r="F233" s="13"/>
      <c r="G233" s="13"/>
    </row>
    <row r="234" spans="1:7" x14ac:dyDescent="0.25">
      <c r="A234" s="13"/>
      <c r="B234" s="13"/>
      <c r="C234" s="13"/>
      <c r="D234" s="13"/>
      <c r="E234" s="13"/>
      <c r="F234" s="13"/>
      <c r="G234" s="13"/>
    </row>
    <row r="235" spans="1:7" x14ac:dyDescent="0.25">
      <c r="A235" s="13"/>
      <c r="B235" s="13"/>
      <c r="C235" s="13"/>
      <c r="D235" s="13"/>
      <c r="E235" s="13"/>
      <c r="F235" s="13"/>
      <c r="G235" s="13"/>
    </row>
    <row r="236" spans="1:7" x14ac:dyDescent="0.25">
      <c r="A236" s="13"/>
      <c r="B236" s="13"/>
      <c r="C236" s="13"/>
      <c r="D236" s="13"/>
      <c r="E236" s="13"/>
      <c r="F236" s="13"/>
      <c r="G236" s="13"/>
    </row>
    <row r="237" spans="1:7" x14ac:dyDescent="0.25">
      <c r="A237" s="13"/>
      <c r="B237" s="13"/>
      <c r="C237" s="13"/>
      <c r="D237" s="13"/>
      <c r="E237" s="13"/>
      <c r="F237" s="13"/>
      <c r="G237" s="13"/>
    </row>
    <row r="238" spans="1:7" x14ac:dyDescent="0.25">
      <c r="A238" s="13"/>
      <c r="B238" s="13"/>
      <c r="C238" s="13"/>
      <c r="D238" s="13"/>
      <c r="E238" s="13"/>
      <c r="F238" s="13"/>
      <c r="G238" s="13"/>
    </row>
    <row r="239" spans="1:7" x14ac:dyDescent="0.25">
      <c r="A239" s="13"/>
      <c r="B239" s="13"/>
      <c r="C239" s="13"/>
      <c r="D239" s="13"/>
      <c r="E239" s="13"/>
      <c r="F239" s="13"/>
      <c r="G239" s="13"/>
    </row>
    <row r="240" spans="1:7" x14ac:dyDescent="0.25">
      <c r="A240" s="13"/>
      <c r="B240" s="13"/>
      <c r="C240" s="13"/>
      <c r="D240" s="13"/>
      <c r="E240" s="13"/>
      <c r="F240" s="13"/>
      <c r="G240" s="13"/>
    </row>
    <row r="241" spans="1:7" x14ac:dyDescent="0.25">
      <c r="A241" s="13"/>
      <c r="B241" s="13"/>
      <c r="C241" s="13"/>
      <c r="D241" s="13"/>
      <c r="E241" s="13"/>
      <c r="F241" s="13"/>
      <c r="G241" s="13"/>
    </row>
    <row r="242" spans="1:7" x14ac:dyDescent="0.25">
      <c r="A242" s="13"/>
      <c r="B242" s="13"/>
      <c r="C242" s="13"/>
      <c r="D242" s="13"/>
      <c r="E242" s="13"/>
      <c r="F242" s="13"/>
      <c r="G242" s="13"/>
    </row>
    <row r="243" spans="1:7" x14ac:dyDescent="0.25">
      <c r="A243" s="13"/>
      <c r="B243" s="13"/>
      <c r="C243" s="13"/>
      <c r="D243" s="13"/>
      <c r="E243" s="13"/>
      <c r="F243" s="13"/>
      <c r="G243" s="13"/>
    </row>
    <row r="244" spans="1:7" x14ac:dyDescent="0.25">
      <c r="A244" s="13"/>
      <c r="B244" s="13"/>
      <c r="C244" s="13"/>
      <c r="D244" s="13"/>
      <c r="E244" s="13"/>
      <c r="F244" s="13"/>
      <c r="G244" s="13"/>
    </row>
    <row r="245" spans="1:7" x14ac:dyDescent="0.25">
      <c r="A245" s="13"/>
      <c r="B245" s="13"/>
      <c r="C245" s="13"/>
      <c r="D245" s="13"/>
      <c r="E245" s="13"/>
      <c r="F245" s="13"/>
      <c r="G245" s="13"/>
    </row>
    <row r="246" spans="1:7" x14ac:dyDescent="0.25">
      <c r="A246" s="13"/>
      <c r="B246" s="13"/>
      <c r="C246" s="13"/>
      <c r="D246" s="13"/>
      <c r="E246" s="13"/>
      <c r="F246" s="13"/>
      <c r="G246" s="13"/>
    </row>
    <row r="247" spans="1:7" x14ac:dyDescent="0.25">
      <c r="A247" s="13"/>
      <c r="B247" s="13"/>
      <c r="C247" s="13"/>
      <c r="D247" s="13"/>
      <c r="E247" s="13"/>
      <c r="F247" s="13"/>
      <c r="G247" s="13"/>
    </row>
    <row r="248" spans="1:7" x14ac:dyDescent="0.25">
      <c r="A248" s="13"/>
      <c r="B248" s="13"/>
      <c r="C248" s="13"/>
      <c r="D248" s="13"/>
      <c r="E248" s="13"/>
      <c r="F248" s="13"/>
      <c r="G248" s="13"/>
    </row>
    <row r="249" spans="1:7" x14ac:dyDescent="0.25">
      <c r="A249" s="13"/>
      <c r="B249" s="13"/>
      <c r="C249" s="13"/>
      <c r="D249" s="13"/>
      <c r="E249" s="13"/>
      <c r="F249" s="13"/>
      <c r="G249" s="13"/>
    </row>
    <row r="250" spans="1:7" x14ac:dyDescent="0.25">
      <c r="A250" s="13"/>
      <c r="B250" s="13"/>
      <c r="C250" s="13"/>
      <c r="D250" s="13"/>
      <c r="E250" s="13"/>
      <c r="F250" s="13"/>
      <c r="G250" s="13"/>
    </row>
    <row r="251" spans="1:7" x14ac:dyDescent="0.25">
      <c r="A251" s="13"/>
      <c r="B251" s="13"/>
      <c r="C251" s="13"/>
      <c r="D251" s="13"/>
      <c r="E251" s="13"/>
      <c r="F251" s="13"/>
      <c r="G251" s="13"/>
    </row>
    <row r="252" spans="1:7" x14ac:dyDescent="0.25">
      <c r="A252" s="13"/>
      <c r="B252" s="13"/>
      <c r="C252" s="13"/>
      <c r="D252" s="13"/>
      <c r="E252" s="13"/>
      <c r="F252" s="13"/>
      <c r="G252" s="13"/>
    </row>
    <row r="253" spans="1:7" x14ac:dyDescent="0.25">
      <c r="A253" s="13"/>
      <c r="B253" s="13"/>
      <c r="C253" s="13"/>
      <c r="D253" s="13"/>
      <c r="E253" s="13"/>
      <c r="F253" s="13"/>
      <c r="G253" s="13"/>
    </row>
    <row r="254" spans="1:7" x14ac:dyDescent="0.25">
      <c r="A254" s="13"/>
      <c r="B254" s="13"/>
      <c r="C254" s="13"/>
      <c r="D254" s="13"/>
      <c r="E254" s="13"/>
      <c r="F254" s="13"/>
      <c r="G254" s="13"/>
    </row>
    <row r="255" spans="1:7" x14ac:dyDescent="0.25">
      <c r="A255" s="13"/>
      <c r="B255" s="13"/>
      <c r="C255" s="13"/>
      <c r="D255" s="13"/>
      <c r="E255" s="13"/>
      <c r="F255" s="13"/>
      <c r="G255" s="13"/>
    </row>
    <row r="256" spans="1:7" x14ac:dyDescent="0.25">
      <c r="A256" s="13"/>
      <c r="B256" s="13"/>
      <c r="C256" s="13"/>
      <c r="D256" s="13"/>
      <c r="E256" s="13"/>
      <c r="F256" s="13"/>
      <c r="G256" s="13"/>
    </row>
    <row r="257" spans="1:7" x14ac:dyDescent="0.25">
      <c r="A257" s="13"/>
      <c r="B257" s="13"/>
      <c r="C257" s="13"/>
      <c r="D257" s="13"/>
      <c r="E257" s="13"/>
      <c r="F257" s="13"/>
      <c r="G257" s="13"/>
    </row>
  </sheetData>
  <sortState ref="B4:G70">
    <sortCondition ref="B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ŠKODA</vt:lpstr>
      <vt:lpstr>LADA NIVA</vt:lpstr>
      <vt:lpstr>JAWA</vt:lpstr>
      <vt:lpstr>MOTO HONDA</vt:lpstr>
      <vt:lpstr>List5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DRŠŤÁKOVÁ Michaela</dc:creator>
  <cp:lastModifiedBy>Václavková</cp:lastModifiedBy>
  <cp:lastPrinted>2023-11-07T08:46:10Z</cp:lastPrinted>
  <dcterms:created xsi:type="dcterms:W3CDTF">2019-03-26T08:28:25Z</dcterms:created>
  <dcterms:modified xsi:type="dcterms:W3CDTF">2024-01-22T08:58:38Z</dcterms:modified>
</cp:coreProperties>
</file>