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1\Odprodej majetku 2021\"/>
    </mc:Choice>
  </mc:AlternateContent>
  <bookViews>
    <workbookView xWindow="0" yWindow="0" windowWidth="28800" windowHeight="12300"/>
  </bookViews>
  <sheets>
    <sheet name="AM příloha č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109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J109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5" i="1"/>
  <c r="H109" i="1" l="1"/>
  <c r="I109" i="1" l="1"/>
</calcChain>
</file>

<file path=xl/sharedStrings.xml><?xml version="1.0" encoding="utf-8"?>
<sst xmlns="http://schemas.openxmlformats.org/spreadsheetml/2006/main" count="300" uniqueCount="157">
  <si>
    <t>Tiskárna Hewlett Packard</t>
  </si>
  <si>
    <t>Počítač stolní osobní</t>
  </si>
  <si>
    <t>#55000172</t>
  </si>
  <si>
    <t>#6A10010612</t>
  </si>
  <si>
    <t>UPS Siemens</t>
  </si>
  <si>
    <t>#3128JU3GL8</t>
  </si>
  <si>
    <t>#09J11800078</t>
  </si>
  <si>
    <t>Terminal Mono 14"</t>
  </si>
  <si>
    <t>#0JD14400665</t>
  </si>
  <si>
    <t>#0JD14400653</t>
  </si>
  <si>
    <t>#09J11900010</t>
  </si>
  <si>
    <t>#0JD14702843</t>
  </si>
  <si>
    <t>#12165</t>
  </si>
  <si>
    <t>#ES5A0111HG</t>
  </si>
  <si>
    <t>#9208242</t>
  </si>
  <si>
    <t>#09J11A00366</t>
  </si>
  <si>
    <t>#NJAC042390DX</t>
  </si>
  <si>
    <t>Router Cisco</t>
  </si>
  <si>
    <t>#FR15124687</t>
  </si>
  <si>
    <t>#551614P</t>
  </si>
  <si>
    <t>Počítač technologický</t>
  </si>
  <si>
    <t>#JPCML37975</t>
  </si>
  <si>
    <t>#330C2DFCM000/5397</t>
  </si>
  <si>
    <t>Počítač přenosný Notebook</t>
  </si>
  <si>
    <t>#KB4578W</t>
  </si>
  <si>
    <t>#KDVW1RP</t>
  </si>
  <si>
    <t>#KDVW1RR</t>
  </si>
  <si>
    <t>#KDVW1TC</t>
  </si>
  <si>
    <t>#DT057374/1103</t>
  </si>
  <si>
    <t>#DT057375/1103</t>
  </si>
  <si>
    <t>#DT66404/0704</t>
  </si>
  <si>
    <t>#DT066403/0704</t>
  </si>
  <si>
    <t>#99HPCF6</t>
  </si>
  <si>
    <t>#99DVPY1</t>
  </si>
  <si>
    <t>#NVC4500-005/04</t>
  </si>
  <si>
    <t>Systém komunikační</t>
  </si>
  <si>
    <t>#DA305669/1005</t>
  </si>
  <si>
    <t>#DA305658/1005</t>
  </si>
  <si>
    <t>#DA305664/1005</t>
  </si>
  <si>
    <t>#DA305662/1005</t>
  </si>
  <si>
    <t>#DA305676/1005</t>
  </si>
  <si>
    <t>#DA305675/1005</t>
  </si>
  <si>
    <t>#DA305660/1005</t>
  </si>
  <si>
    <t>#YKVU003301</t>
  </si>
  <si>
    <t>#YKVU003305</t>
  </si>
  <si>
    <t>#YKVU003121</t>
  </si>
  <si>
    <t>#435880J</t>
  </si>
  <si>
    <t>#W86442KTVUV</t>
  </si>
  <si>
    <t>##CZC6501LPG</t>
  </si>
  <si>
    <t>##CZC6501LPN</t>
  </si>
  <si>
    <t>##CZC6501LPP</t>
  </si>
  <si>
    <t>#YK6V005471</t>
  </si>
  <si>
    <t>#YK6V005389</t>
  </si>
  <si>
    <t>#YK6V005514</t>
  </si>
  <si>
    <t>#YK6V005448</t>
  </si>
  <si>
    <t>#YK6V005384</t>
  </si>
  <si>
    <t>#YK6V005555</t>
  </si>
  <si>
    <t>#050466400F9881601</t>
  </si>
  <si>
    <t>#DA237274/1202</t>
  </si>
  <si>
    <t>#DA237222/1202</t>
  </si>
  <si>
    <t>#DA237253/1202</t>
  </si>
  <si>
    <t>#DA237269/1202</t>
  </si>
  <si>
    <t>#DA237225/1202</t>
  </si>
  <si>
    <t>#HUB5050JKD</t>
  </si>
  <si>
    <t>#NVC4500-36</t>
  </si>
  <si>
    <t>#DZJ180826</t>
  </si>
  <si>
    <t>Scanner Canon</t>
  </si>
  <si>
    <t>#0518371</t>
  </si>
  <si>
    <t>Tiskárna Olivetti</t>
  </si>
  <si>
    <t>#YBED025521</t>
  </si>
  <si>
    <t>Jednotka základní-Počítač technologický</t>
  </si>
  <si>
    <t>#825BU018318</t>
  </si>
  <si>
    <t>Psion Teklogix</t>
  </si>
  <si>
    <t>#DZJ180838</t>
  </si>
  <si>
    <t>#DA279946/0704</t>
  </si>
  <si>
    <t>#YBED007858</t>
  </si>
  <si>
    <t>#DA279823/0704</t>
  </si>
  <si>
    <t>#DA305878/1005</t>
  </si>
  <si>
    <t>#DA279826/0704</t>
  </si>
  <si>
    <t>#3052236</t>
  </si>
  <si>
    <t>#DA280058/0704</t>
  </si>
  <si>
    <t>#FRB4160MCC</t>
  </si>
  <si>
    <t>#FRB4160MCJ</t>
  </si>
  <si>
    <t>#4324</t>
  </si>
  <si>
    <t>Čtečka dokladů přenosná</t>
  </si>
  <si>
    <t>#DA305871/1005</t>
  </si>
  <si>
    <t>#DA279992/0704</t>
  </si>
  <si>
    <t>#DA279813/0704</t>
  </si>
  <si>
    <t>#DA279824/0704</t>
  </si>
  <si>
    <t>#DA279994/0704</t>
  </si>
  <si>
    <t>#TC7AV27151</t>
  </si>
  <si>
    <t>#DA279822/0704</t>
  </si>
  <si>
    <t>#YBED007874</t>
  </si>
  <si>
    <t>#DA279815/0704</t>
  </si>
  <si>
    <t>#DA279820/0704</t>
  </si>
  <si>
    <t>#DZJ180514</t>
  </si>
  <si>
    <t>#YBPD020118</t>
  </si>
  <si>
    <t>#60525420CA45EM01</t>
  </si>
  <si>
    <t>#1040893A</t>
  </si>
  <si>
    <t>#DA279819/0704</t>
  </si>
  <si>
    <t>#DA305875/1005</t>
  </si>
  <si>
    <t>#20000378</t>
  </si>
  <si>
    <t>#YKVU001900</t>
  </si>
  <si>
    <t>#DA279976/0704</t>
  </si>
  <si>
    <t>#LMGVT45</t>
  </si>
  <si>
    <t>#LMGVT22</t>
  </si>
  <si>
    <t>#LMGVT24</t>
  </si>
  <si>
    <t>#LMGVT46</t>
  </si>
  <si>
    <t>#LMGVT74</t>
  </si>
  <si>
    <t>#LMGVT81</t>
  </si>
  <si>
    <t>#LMGVT95</t>
  </si>
  <si>
    <t>#LMGVV05</t>
  </si>
  <si>
    <t>#LMGVV32</t>
  </si>
  <si>
    <t>#LMGVV39</t>
  </si>
  <si>
    <t>#LMGVV19</t>
  </si>
  <si>
    <t>#LMGVT35</t>
  </si>
  <si>
    <t>#LMGVW20</t>
  </si>
  <si>
    <t>USV P500</t>
  </si>
  <si>
    <t>HP LJ III.P</t>
  </si>
  <si>
    <t>WY-120</t>
  </si>
  <si>
    <t>HP DJ 600</t>
  </si>
  <si>
    <t>SOUPRAVA</t>
  </si>
  <si>
    <t>SERVER IBM XSERIES 200</t>
  </si>
  <si>
    <t>HP LJ 8150 N</t>
  </si>
  <si>
    <t>ACER TM 244LM</t>
  </si>
  <si>
    <t>IBM G40 TG03SCF</t>
  </si>
  <si>
    <t>IBM XSERIES 225</t>
  </si>
  <si>
    <t>IBM R51 UJ0AVCF</t>
  </si>
  <si>
    <t>MAJÁK 158</t>
  </si>
  <si>
    <t>FUJITSU SIEMENS LIFEBOOK P1510</t>
  </si>
  <si>
    <t>FUJITSU SIEMENS LIFEBOOK P1610</t>
  </si>
  <si>
    <t>ACER TM 4233 WLMI</t>
  </si>
  <si>
    <t>N6504</t>
  </si>
  <si>
    <t>PR 2</t>
  </si>
  <si>
    <t>FUJITSU SIEMENS TX200F</t>
  </si>
  <si>
    <t>WORKABOUT PRO C</t>
  </si>
  <si>
    <t>S&amp;T PRIMERGY TX 200</t>
  </si>
  <si>
    <t>VPR420/QA</t>
  </si>
  <si>
    <t>FUJITSU SIEMENS LIFEBOOK E8010</t>
  </si>
  <si>
    <t>ACER TM 4602 WLMI</t>
  </si>
  <si>
    <t>LOOK-DTK APRI-20</t>
  </si>
  <si>
    <t>Počet listů:  3</t>
  </si>
  <si>
    <t>Poř.</t>
  </si>
  <si>
    <t>Nomenklatura</t>
  </si>
  <si>
    <t>Název</t>
  </si>
  <si>
    <t>Typ</t>
  </si>
  <si>
    <t>Výr.číslo</t>
  </si>
  <si>
    <t>IM</t>
  </si>
  <si>
    <t>Dat.pořízení</t>
  </si>
  <si>
    <t>Počet</t>
  </si>
  <si>
    <t>Hodnota</t>
  </si>
  <si>
    <t>Úč.okruh:  4500  KŘP Královéhradeckého kraje</t>
  </si>
  <si>
    <t>Soupis DHM určeného k odprodeji - sklad S4500421</t>
  </si>
  <si>
    <t>Přecenění</t>
  </si>
  <si>
    <t>Cena/prodej</t>
  </si>
  <si>
    <t>Příloha č. 2 k č.j. KRPH-69194-1/ČJ-2021-0500IT</t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</si>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</sst>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  <xf numFmtId="4" fontId="1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" fontId="7" fillId="0" borderId="0" xfId="0" applyNumberFormat="1" applyFont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tabSelected="1" topLeftCell="A94" workbookViewId="0">
      <selection activeCell="L19" sqref="L19"/>
    </sheetView>
  </sheetViews>
  <sheetFormatPr defaultRowHeight="15" x14ac:dyDescent="0.25"/>
  <cols>
    <col min="1" max="1" width="5.85546875" customWidth="1"/>
    <col min="2" max="2" width="15.28515625" style="1" customWidth="1"/>
    <col min="3" max="3" width="38.28515625" customWidth="1"/>
    <col min="4" max="4" width="32.28515625" style="1" customWidth="1"/>
    <col min="5" max="5" width="19.85546875" customWidth="1"/>
    <col min="6" max="6" width="10.28515625" style="3" customWidth="1"/>
    <col min="7" max="7" width="11.7109375" customWidth="1"/>
    <col min="8" max="8" width="7.42578125" style="3" customWidth="1"/>
    <col min="9" max="9" width="13" style="4" hidden="1" customWidth="1"/>
    <col min="10" max="10" width="11.5703125" style="4" hidden="1" customWidth="1"/>
    <col min="11" max="11" width="12.7109375" style="4" customWidth="1"/>
    <col min="12" max="12" width="11.5703125" customWidth="1"/>
  </cols>
  <sheetData>
    <row r="1" spans="1:12" ht="18.75" x14ac:dyDescent="0.3">
      <c r="A1" s="21" t="s">
        <v>152</v>
      </c>
      <c r="B1" s="13"/>
      <c r="C1" s="13"/>
      <c r="D1" s="14"/>
      <c r="E1" s="13"/>
      <c r="F1" s="15" t="s">
        <v>155</v>
      </c>
      <c r="G1" s="16"/>
      <c r="H1" s="17"/>
      <c r="I1"/>
    </row>
    <row r="2" spans="1:12" x14ac:dyDescent="0.25">
      <c r="A2" s="18" t="s">
        <v>151</v>
      </c>
      <c r="B2" s="13"/>
      <c r="C2" s="13"/>
      <c r="D2" s="18"/>
      <c r="E2" s="13"/>
      <c r="F2" s="15" t="s">
        <v>141</v>
      </c>
      <c r="G2" s="16"/>
      <c r="H2" s="17"/>
      <c r="I2"/>
    </row>
    <row r="3" spans="1:12" x14ac:dyDescent="0.25">
      <c r="B3"/>
      <c r="D3"/>
      <c r="F3"/>
      <c r="H3"/>
      <c r="I3"/>
    </row>
    <row r="4" spans="1:12" ht="30" x14ac:dyDescent="0.25">
      <c r="A4" s="5" t="s">
        <v>142</v>
      </c>
      <c r="B4" s="5" t="s">
        <v>143</v>
      </c>
      <c r="C4" s="19" t="s">
        <v>144</v>
      </c>
      <c r="D4" s="19" t="s">
        <v>145</v>
      </c>
      <c r="E4" s="19" t="s">
        <v>146</v>
      </c>
      <c r="F4" s="5" t="s">
        <v>147</v>
      </c>
      <c r="G4" s="5" t="s">
        <v>148</v>
      </c>
      <c r="H4" s="5" t="s">
        <v>149</v>
      </c>
      <c r="I4" s="5" t="s">
        <v>150</v>
      </c>
      <c r="J4" s="12" t="s">
        <v>153</v>
      </c>
      <c r="K4" s="22" t="s">
        <v>154</v>
      </c>
      <c r="L4" s="23" t="s">
        <v>156</v>
      </c>
    </row>
    <row r="5" spans="1:12" x14ac:dyDescent="0.25">
      <c r="A5" s="5">
        <v>1</v>
      </c>
      <c r="B5" s="6">
        <v>211401000003</v>
      </c>
      <c r="C5" s="7" t="s">
        <v>1</v>
      </c>
      <c r="D5" s="8"/>
      <c r="E5" s="7" t="s">
        <v>2</v>
      </c>
      <c r="F5" s="9">
        <v>12100099</v>
      </c>
      <c r="G5" s="10">
        <v>35795</v>
      </c>
      <c r="H5" s="9">
        <v>1</v>
      </c>
      <c r="I5" s="11">
        <v>158540</v>
      </c>
      <c r="J5" s="11">
        <f>I5/100</f>
        <v>1585.4</v>
      </c>
      <c r="K5" s="11">
        <f>CEILING(J5,10)</f>
        <v>1590</v>
      </c>
      <c r="L5" s="7"/>
    </row>
    <row r="6" spans="1:12" x14ac:dyDescent="0.25">
      <c r="A6" s="5">
        <v>2</v>
      </c>
      <c r="B6" s="6">
        <v>211090100012</v>
      </c>
      <c r="C6" s="7" t="s">
        <v>4</v>
      </c>
      <c r="D6" s="8" t="s">
        <v>117</v>
      </c>
      <c r="E6" s="7" t="s">
        <v>3</v>
      </c>
      <c r="F6" s="9">
        <v>12100210</v>
      </c>
      <c r="G6" s="10">
        <v>35795</v>
      </c>
      <c r="H6" s="9">
        <v>1</v>
      </c>
      <c r="I6" s="11">
        <v>31005.08</v>
      </c>
      <c r="J6" s="11">
        <f t="shared" ref="J6:J69" si="0">I6/100</f>
        <v>310.05080000000004</v>
      </c>
      <c r="K6" s="11">
        <f t="shared" ref="K6:K69" si="1">CEILING(J6,10)</f>
        <v>320</v>
      </c>
      <c r="L6" s="7"/>
    </row>
    <row r="7" spans="1:12" x14ac:dyDescent="0.25">
      <c r="A7" s="5">
        <v>3</v>
      </c>
      <c r="B7" s="6">
        <v>211070115006</v>
      </c>
      <c r="C7" s="7" t="s">
        <v>0</v>
      </c>
      <c r="D7" s="8" t="s">
        <v>118</v>
      </c>
      <c r="E7" s="7" t="s">
        <v>5</v>
      </c>
      <c r="F7" s="9">
        <v>12100704</v>
      </c>
      <c r="G7" s="10">
        <v>35795</v>
      </c>
      <c r="H7" s="9">
        <v>1</v>
      </c>
      <c r="I7" s="11">
        <v>22370</v>
      </c>
      <c r="J7" s="11">
        <f t="shared" si="0"/>
        <v>223.7</v>
      </c>
      <c r="K7" s="11">
        <f t="shared" si="1"/>
        <v>230</v>
      </c>
      <c r="L7" s="7"/>
    </row>
    <row r="8" spans="1:12" x14ac:dyDescent="0.25">
      <c r="A8" s="5">
        <v>4</v>
      </c>
      <c r="B8" s="6">
        <v>211080100001</v>
      </c>
      <c r="C8" s="7" t="s">
        <v>7</v>
      </c>
      <c r="D8" s="8" t="s">
        <v>119</v>
      </c>
      <c r="E8" s="7" t="s">
        <v>6</v>
      </c>
      <c r="F8" s="9">
        <v>12100731</v>
      </c>
      <c r="G8" s="10">
        <v>35795</v>
      </c>
      <c r="H8" s="9">
        <v>1</v>
      </c>
      <c r="I8" s="11">
        <v>11844</v>
      </c>
      <c r="J8" s="11">
        <f t="shared" si="0"/>
        <v>118.44</v>
      </c>
      <c r="K8" s="11">
        <f t="shared" si="1"/>
        <v>120</v>
      </c>
      <c r="L8" s="7"/>
    </row>
    <row r="9" spans="1:12" x14ac:dyDescent="0.25">
      <c r="A9" s="5">
        <v>5</v>
      </c>
      <c r="B9" s="6">
        <v>211080100001</v>
      </c>
      <c r="C9" s="7" t="s">
        <v>7</v>
      </c>
      <c r="D9" s="8" t="s">
        <v>119</v>
      </c>
      <c r="E9" s="7" t="s">
        <v>8</v>
      </c>
      <c r="F9" s="9">
        <v>12100859</v>
      </c>
      <c r="G9" s="10">
        <v>35795</v>
      </c>
      <c r="H9" s="9">
        <v>1</v>
      </c>
      <c r="I9" s="11">
        <v>11844</v>
      </c>
      <c r="J9" s="11">
        <f t="shared" si="0"/>
        <v>118.44</v>
      </c>
      <c r="K9" s="11">
        <f t="shared" si="1"/>
        <v>120</v>
      </c>
      <c r="L9" s="7"/>
    </row>
    <row r="10" spans="1:12" x14ac:dyDescent="0.25">
      <c r="A10" s="5">
        <v>6</v>
      </c>
      <c r="B10" s="6">
        <v>211080100001</v>
      </c>
      <c r="C10" s="7" t="s">
        <v>7</v>
      </c>
      <c r="D10" s="8" t="s">
        <v>119</v>
      </c>
      <c r="E10" s="7" t="s">
        <v>9</v>
      </c>
      <c r="F10" s="9">
        <v>12100878</v>
      </c>
      <c r="G10" s="10">
        <v>35795</v>
      </c>
      <c r="H10" s="9">
        <v>1</v>
      </c>
      <c r="I10" s="11">
        <v>11844</v>
      </c>
      <c r="J10" s="11">
        <f t="shared" si="0"/>
        <v>118.44</v>
      </c>
      <c r="K10" s="11">
        <f t="shared" si="1"/>
        <v>120</v>
      </c>
      <c r="L10" s="7"/>
    </row>
    <row r="11" spans="1:12" x14ac:dyDescent="0.25">
      <c r="A11" s="5">
        <v>7</v>
      </c>
      <c r="B11" s="6">
        <v>211080100001</v>
      </c>
      <c r="C11" s="7" t="s">
        <v>7</v>
      </c>
      <c r="D11" s="8" t="s">
        <v>119</v>
      </c>
      <c r="E11" s="7" t="s">
        <v>10</v>
      </c>
      <c r="F11" s="9">
        <v>12101112</v>
      </c>
      <c r="G11" s="10">
        <v>35795</v>
      </c>
      <c r="H11" s="9">
        <v>1</v>
      </c>
      <c r="I11" s="11">
        <v>11844</v>
      </c>
      <c r="J11" s="11">
        <f t="shared" si="0"/>
        <v>118.44</v>
      </c>
      <c r="K11" s="11">
        <f t="shared" si="1"/>
        <v>120</v>
      </c>
      <c r="L11" s="7"/>
    </row>
    <row r="12" spans="1:12" x14ac:dyDescent="0.25">
      <c r="A12" s="5">
        <v>8</v>
      </c>
      <c r="B12" s="6">
        <v>211080100001</v>
      </c>
      <c r="C12" s="7" t="s">
        <v>7</v>
      </c>
      <c r="D12" s="8" t="s">
        <v>119</v>
      </c>
      <c r="E12" s="7" t="s">
        <v>11</v>
      </c>
      <c r="F12" s="9">
        <v>12101120</v>
      </c>
      <c r="G12" s="10">
        <v>35795</v>
      </c>
      <c r="H12" s="9">
        <v>1</v>
      </c>
      <c r="I12" s="11">
        <v>11844</v>
      </c>
      <c r="J12" s="11">
        <f t="shared" si="0"/>
        <v>118.44</v>
      </c>
      <c r="K12" s="11">
        <f t="shared" si="1"/>
        <v>120</v>
      </c>
      <c r="L12" s="7"/>
    </row>
    <row r="13" spans="1:12" x14ac:dyDescent="0.25">
      <c r="A13" s="5">
        <v>9</v>
      </c>
      <c r="B13" s="6">
        <v>211401000003</v>
      </c>
      <c r="C13" s="7" t="s">
        <v>1</v>
      </c>
      <c r="D13" s="8"/>
      <c r="E13" s="7" t="s">
        <v>12</v>
      </c>
      <c r="F13" s="9">
        <v>12101693</v>
      </c>
      <c r="G13" s="10">
        <v>35795</v>
      </c>
      <c r="H13" s="9">
        <v>1</v>
      </c>
      <c r="I13" s="11">
        <v>20500</v>
      </c>
      <c r="J13" s="11">
        <f t="shared" si="0"/>
        <v>205</v>
      </c>
      <c r="K13" s="11">
        <f t="shared" si="1"/>
        <v>210</v>
      </c>
      <c r="L13" s="7"/>
    </row>
    <row r="14" spans="1:12" x14ac:dyDescent="0.25">
      <c r="A14" s="5">
        <v>10</v>
      </c>
      <c r="B14" s="6">
        <v>211070110037</v>
      </c>
      <c r="C14" s="7" t="s">
        <v>0</v>
      </c>
      <c r="D14" s="8" t="s">
        <v>120</v>
      </c>
      <c r="E14" s="7" t="s">
        <v>13</v>
      </c>
      <c r="F14" s="9">
        <v>12101758</v>
      </c>
      <c r="G14" s="10">
        <v>35795</v>
      </c>
      <c r="H14" s="9">
        <v>1</v>
      </c>
      <c r="I14" s="11">
        <v>10245.56</v>
      </c>
      <c r="J14" s="11">
        <f t="shared" si="0"/>
        <v>102.45559999999999</v>
      </c>
      <c r="K14" s="11">
        <f t="shared" si="1"/>
        <v>110</v>
      </c>
      <c r="L14" s="7"/>
    </row>
    <row r="15" spans="1:12" x14ac:dyDescent="0.25">
      <c r="A15" s="5">
        <v>11</v>
      </c>
      <c r="B15" s="6">
        <v>211401000003</v>
      </c>
      <c r="C15" s="7" t="s">
        <v>1</v>
      </c>
      <c r="D15" s="8"/>
      <c r="E15" s="7" t="s">
        <v>14</v>
      </c>
      <c r="F15" s="9">
        <v>12102543</v>
      </c>
      <c r="G15" s="10">
        <v>36160</v>
      </c>
      <c r="H15" s="9">
        <v>1</v>
      </c>
      <c r="I15" s="11">
        <v>18649</v>
      </c>
      <c r="J15" s="11">
        <f t="shared" si="0"/>
        <v>186.49</v>
      </c>
      <c r="K15" s="11">
        <f t="shared" si="1"/>
        <v>190</v>
      </c>
      <c r="L15" s="7"/>
    </row>
    <row r="16" spans="1:12" x14ac:dyDescent="0.25">
      <c r="A16" s="5">
        <v>12</v>
      </c>
      <c r="B16" s="6">
        <v>211080100001</v>
      </c>
      <c r="C16" s="7" t="s">
        <v>7</v>
      </c>
      <c r="D16" s="8" t="s">
        <v>119</v>
      </c>
      <c r="E16" s="7" t="s">
        <v>15</v>
      </c>
      <c r="F16" s="9">
        <v>12102690</v>
      </c>
      <c r="G16" s="10">
        <v>35795</v>
      </c>
      <c r="H16" s="9">
        <v>1</v>
      </c>
      <c r="I16" s="11">
        <v>16000</v>
      </c>
      <c r="J16" s="11">
        <f t="shared" si="0"/>
        <v>160</v>
      </c>
      <c r="K16" s="11">
        <f t="shared" si="1"/>
        <v>160</v>
      </c>
      <c r="L16" s="7"/>
    </row>
    <row r="17" spans="1:12" x14ac:dyDescent="0.25">
      <c r="A17" s="5">
        <v>13</v>
      </c>
      <c r="B17" s="6">
        <v>211100100046</v>
      </c>
      <c r="C17" s="7" t="s">
        <v>17</v>
      </c>
      <c r="D17" s="8">
        <v>1601</v>
      </c>
      <c r="E17" s="7" t="s">
        <v>16</v>
      </c>
      <c r="F17" s="9">
        <v>12102888</v>
      </c>
      <c r="G17" s="10">
        <v>36717</v>
      </c>
      <c r="H17" s="9">
        <v>1</v>
      </c>
      <c r="I17" s="11">
        <v>51857.99</v>
      </c>
      <c r="J17" s="11">
        <f t="shared" si="0"/>
        <v>518.57989999999995</v>
      </c>
      <c r="K17" s="11">
        <f t="shared" si="1"/>
        <v>520</v>
      </c>
      <c r="L17" s="7"/>
    </row>
    <row r="18" spans="1:12" x14ac:dyDescent="0.25">
      <c r="A18" s="5">
        <v>14</v>
      </c>
      <c r="B18" s="6">
        <v>211401000001</v>
      </c>
      <c r="C18" s="7" t="s">
        <v>1</v>
      </c>
      <c r="D18" s="8" t="s">
        <v>121</v>
      </c>
      <c r="E18" s="7" t="s">
        <v>18</v>
      </c>
      <c r="F18" s="9">
        <v>12103112</v>
      </c>
      <c r="G18" s="10">
        <v>37327</v>
      </c>
      <c r="H18" s="9">
        <v>1</v>
      </c>
      <c r="I18" s="11">
        <v>66028.84</v>
      </c>
      <c r="J18" s="11">
        <f t="shared" si="0"/>
        <v>660.28839999999991</v>
      </c>
      <c r="K18" s="11">
        <f t="shared" si="1"/>
        <v>670</v>
      </c>
      <c r="L18" s="7"/>
    </row>
    <row r="19" spans="1:12" x14ac:dyDescent="0.25">
      <c r="A19" s="5">
        <v>15</v>
      </c>
      <c r="B19" s="6">
        <v>211402000195</v>
      </c>
      <c r="C19" s="7" t="s">
        <v>20</v>
      </c>
      <c r="D19" s="8" t="s">
        <v>122</v>
      </c>
      <c r="E19" s="7" t="s">
        <v>19</v>
      </c>
      <c r="F19" s="9">
        <v>12103175</v>
      </c>
      <c r="G19" s="10">
        <v>37545</v>
      </c>
      <c r="H19" s="9">
        <v>1</v>
      </c>
      <c r="I19" s="11">
        <v>56181</v>
      </c>
      <c r="J19" s="11">
        <f t="shared" si="0"/>
        <v>561.80999999999995</v>
      </c>
      <c r="K19" s="11">
        <f t="shared" si="1"/>
        <v>570</v>
      </c>
      <c r="L19" s="7"/>
    </row>
    <row r="20" spans="1:12" x14ac:dyDescent="0.25">
      <c r="A20" s="5">
        <v>16</v>
      </c>
      <c r="B20" s="6">
        <v>211070115209</v>
      </c>
      <c r="C20" s="7" t="s">
        <v>0</v>
      </c>
      <c r="D20" s="8" t="s">
        <v>123</v>
      </c>
      <c r="E20" s="7" t="s">
        <v>21</v>
      </c>
      <c r="F20" s="9">
        <v>12103228</v>
      </c>
      <c r="G20" s="10">
        <v>37763</v>
      </c>
      <c r="H20" s="9">
        <v>1</v>
      </c>
      <c r="I20" s="11">
        <v>105766.68</v>
      </c>
      <c r="J20" s="11">
        <f t="shared" si="0"/>
        <v>1057.6668</v>
      </c>
      <c r="K20" s="11">
        <f t="shared" si="1"/>
        <v>1060</v>
      </c>
      <c r="L20" s="7"/>
    </row>
    <row r="21" spans="1:12" x14ac:dyDescent="0.25">
      <c r="A21" s="5">
        <v>17</v>
      </c>
      <c r="B21" s="6">
        <v>211403000502</v>
      </c>
      <c r="C21" s="7" t="s">
        <v>23</v>
      </c>
      <c r="D21" s="8" t="s">
        <v>124</v>
      </c>
      <c r="E21" s="7" t="s">
        <v>22</v>
      </c>
      <c r="F21" s="9">
        <v>12103258</v>
      </c>
      <c r="G21" s="10">
        <v>37963</v>
      </c>
      <c r="H21" s="9">
        <v>1</v>
      </c>
      <c r="I21" s="11">
        <v>44993.5</v>
      </c>
      <c r="J21" s="11">
        <f t="shared" si="0"/>
        <v>449.935</v>
      </c>
      <c r="K21" s="11">
        <f t="shared" si="1"/>
        <v>450</v>
      </c>
      <c r="L21" s="7"/>
    </row>
    <row r="22" spans="1:12" x14ac:dyDescent="0.25">
      <c r="A22" s="5">
        <v>18</v>
      </c>
      <c r="B22" s="6">
        <v>211403000506</v>
      </c>
      <c r="C22" s="7" t="s">
        <v>23</v>
      </c>
      <c r="D22" s="8" t="s">
        <v>125</v>
      </c>
      <c r="E22" s="7" t="s">
        <v>24</v>
      </c>
      <c r="F22" s="9">
        <v>12103272</v>
      </c>
      <c r="G22" s="10">
        <v>37973</v>
      </c>
      <c r="H22" s="9">
        <v>1</v>
      </c>
      <c r="I22" s="11">
        <v>56547</v>
      </c>
      <c r="J22" s="11">
        <f t="shared" si="0"/>
        <v>565.47</v>
      </c>
      <c r="K22" s="11">
        <f t="shared" si="1"/>
        <v>570</v>
      </c>
      <c r="L22" s="7"/>
    </row>
    <row r="23" spans="1:12" x14ac:dyDescent="0.25">
      <c r="A23" s="5">
        <v>19</v>
      </c>
      <c r="B23" s="6">
        <v>211402000261</v>
      </c>
      <c r="C23" s="7" t="s">
        <v>20</v>
      </c>
      <c r="D23" s="8" t="s">
        <v>126</v>
      </c>
      <c r="E23" s="7" t="s">
        <v>25</v>
      </c>
      <c r="F23" s="9">
        <v>12103281</v>
      </c>
      <c r="G23" s="10">
        <v>37973</v>
      </c>
      <c r="H23" s="9">
        <v>1</v>
      </c>
      <c r="I23" s="11">
        <v>87571.6</v>
      </c>
      <c r="J23" s="11">
        <f t="shared" si="0"/>
        <v>875.71600000000001</v>
      </c>
      <c r="K23" s="11">
        <f t="shared" si="1"/>
        <v>880</v>
      </c>
      <c r="L23" s="7"/>
    </row>
    <row r="24" spans="1:12" x14ac:dyDescent="0.25">
      <c r="A24" s="5">
        <v>20</v>
      </c>
      <c r="B24" s="6">
        <v>211402000261</v>
      </c>
      <c r="C24" s="7" t="s">
        <v>20</v>
      </c>
      <c r="D24" s="8" t="s">
        <v>126</v>
      </c>
      <c r="E24" s="7" t="s">
        <v>26</v>
      </c>
      <c r="F24" s="9">
        <v>12103282</v>
      </c>
      <c r="G24" s="10">
        <v>37973</v>
      </c>
      <c r="H24" s="9">
        <v>1</v>
      </c>
      <c r="I24" s="11">
        <v>87571.6</v>
      </c>
      <c r="J24" s="11">
        <f t="shared" si="0"/>
        <v>875.71600000000001</v>
      </c>
      <c r="K24" s="11">
        <f t="shared" si="1"/>
        <v>880</v>
      </c>
      <c r="L24" s="7"/>
    </row>
    <row r="25" spans="1:12" x14ac:dyDescent="0.25">
      <c r="A25" s="5">
        <v>21</v>
      </c>
      <c r="B25" s="6">
        <v>211402000261</v>
      </c>
      <c r="C25" s="7" t="s">
        <v>20</v>
      </c>
      <c r="D25" s="8" t="s">
        <v>126</v>
      </c>
      <c r="E25" s="7" t="s">
        <v>27</v>
      </c>
      <c r="F25" s="9">
        <v>12103288</v>
      </c>
      <c r="G25" s="10">
        <v>37973</v>
      </c>
      <c r="H25" s="9">
        <v>1</v>
      </c>
      <c r="I25" s="11">
        <v>87571.6</v>
      </c>
      <c r="J25" s="11">
        <f t="shared" si="0"/>
        <v>875.71600000000001</v>
      </c>
      <c r="K25" s="11">
        <f t="shared" si="1"/>
        <v>880</v>
      </c>
      <c r="L25" s="7"/>
    </row>
    <row r="26" spans="1:12" x14ac:dyDescent="0.25">
      <c r="A26" s="5">
        <v>22</v>
      </c>
      <c r="B26" s="6">
        <v>211401000001</v>
      </c>
      <c r="C26" s="7" t="s">
        <v>1</v>
      </c>
      <c r="D26" s="8" t="s">
        <v>121</v>
      </c>
      <c r="E26" s="7" t="s">
        <v>28</v>
      </c>
      <c r="F26" s="9">
        <v>12103290</v>
      </c>
      <c r="G26" s="10">
        <v>37973</v>
      </c>
      <c r="H26" s="9">
        <v>1</v>
      </c>
      <c r="I26" s="11">
        <v>50028</v>
      </c>
      <c r="J26" s="11">
        <f t="shared" si="0"/>
        <v>500.28</v>
      </c>
      <c r="K26" s="11">
        <f t="shared" si="1"/>
        <v>510</v>
      </c>
      <c r="L26" s="7"/>
    </row>
    <row r="27" spans="1:12" x14ac:dyDescent="0.25">
      <c r="A27" s="5">
        <v>23</v>
      </c>
      <c r="B27" s="6">
        <v>211401000001</v>
      </c>
      <c r="C27" s="7" t="s">
        <v>1</v>
      </c>
      <c r="D27" s="8" t="s">
        <v>121</v>
      </c>
      <c r="E27" s="7" t="s">
        <v>29</v>
      </c>
      <c r="F27" s="9">
        <v>12103291</v>
      </c>
      <c r="G27" s="10">
        <v>37973</v>
      </c>
      <c r="H27" s="9">
        <v>1</v>
      </c>
      <c r="I27" s="11">
        <v>50028</v>
      </c>
      <c r="J27" s="11">
        <f t="shared" si="0"/>
        <v>500.28</v>
      </c>
      <c r="K27" s="11">
        <f t="shared" si="1"/>
        <v>510</v>
      </c>
      <c r="L27" s="7"/>
    </row>
    <row r="28" spans="1:12" x14ac:dyDescent="0.25">
      <c r="A28" s="5">
        <v>24</v>
      </c>
      <c r="B28" s="6">
        <v>211401000003</v>
      </c>
      <c r="C28" s="7" t="s">
        <v>1</v>
      </c>
      <c r="D28" s="8"/>
      <c r="E28" s="7" t="s">
        <v>30</v>
      </c>
      <c r="F28" s="9">
        <v>12103353</v>
      </c>
      <c r="G28" s="10">
        <v>38236</v>
      </c>
      <c r="H28" s="9">
        <v>1</v>
      </c>
      <c r="I28" s="11">
        <v>44327.5</v>
      </c>
      <c r="J28" s="11">
        <f t="shared" si="0"/>
        <v>443.27499999999998</v>
      </c>
      <c r="K28" s="11">
        <f t="shared" si="1"/>
        <v>450</v>
      </c>
      <c r="L28" s="7"/>
    </row>
    <row r="29" spans="1:12" x14ac:dyDescent="0.25">
      <c r="A29" s="5">
        <v>25</v>
      </c>
      <c r="B29" s="6">
        <v>211401000003</v>
      </c>
      <c r="C29" s="7" t="s">
        <v>1</v>
      </c>
      <c r="D29" s="8"/>
      <c r="E29" s="7" t="s">
        <v>31</v>
      </c>
      <c r="F29" s="9">
        <v>12103354</v>
      </c>
      <c r="G29" s="10">
        <v>38236</v>
      </c>
      <c r="H29" s="9">
        <v>1</v>
      </c>
      <c r="I29" s="11">
        <v>44327.5</v>
      </c>
      <c r="J29" s="11">
        <f t="shared" si="0"/>
        <v>443.27499999999998</v>
      </c>
      <c r="K29" s="11">
        <f t="shared" si="1"/>
        <v>450</v>
      </c>
      <c r="L29" s="7"/>
    </row>
    <row r="30" spans="1:12" x14ac:dyDescent="0.25">
      <c r="A30" s="5">
        <v>26</v>
      </c>
      <c r="B30" s="6">
        <v>211403000637</v>
      </c>
      <c r="C30" s="7" t="s">
        <v>23</v>
      </c>
      <c r="D30" s="8" t="s">
        <v>127</v>
      </c>
      <c r="E30" s="7" t="s">
        <v>32</v>
      </c>
      <c r="F30" s="9">
        <v>12103389</v>
      </c>
      <c r="G30" s="10">
        <v>38352</v>
      </c>
      <c r="H30" s="9">
        <v>1</v>
      </c>
      <c r="I30" s="11">
        <v>54273.5</v>
      </c>
      <c r="J30" s="11">
        <f t="shared" si="0"/>
        <v>542.73500000000001</v>
      </c>
      <c r="K30" s="11">
        <f t="shared" si="1"/>
        <v>550</v>
      </c>
      <c r="L30" s="7"/>
    </row>
    <row r="31" spans="1:12" x14ac:dyDescent="0.25">
      <c r="A31" s="5">
        <v>27</v>
      </c>
      <c r="B31" s="6">
        <v>211403000637</v>
      </c>
      <c r="C31" s="7" t="s">
        <v>23</v>
      </c>
      <c r="D31" s="8" t="s">
        <v>127</v>
      </c>
      <c r="E31" s="7" t="s">
        <v>33</v>
      </c>
      <c r="F31" s="9">
        <v>12103391</v>
      </c>
      <c r="G31" s="10">
        <v>38352</v>
      </c>
      <c r="H31" s="9">
        <v>1</v>
      </c>
      <c r="I31" s="11">
        <v>54273.5</v>
      </c>
      <c r="J31" s="11">
        <f t="shared" si="0"/>
        <v>542.73500000000001</v>
      </c>
      <c r="K31" s="11">
        <f t="shared" si="1"/>
        <v>550</v>
      </c>
      <c r="L31" s="7"/>
    </row>
    <row r="32" spans="1:12" x14ac:dyDescent="0.25">
      <c r="A32" s="5">
        <v>28</v>
      </c>
      <c r="B32" s="6">
        <v>211019900018</v>
      </c>
      <c r="C32" s="7" t="s">
        <v>35</v>
      </c>
      <c r="D32" s="8" t="s">
        <v>128</v>
      </c>
      <c r="E32" s="7" t="s">
        <v>34</v>
      </c>
      <c r="F32" s="9">
        <v>12103461</v>
      </c>
      <c r="G32" s="10">
        <v>38344</v>
      </c>
      <c r="H32" s="9">
        <v>1</v>
      </c>
      <c r="I32" s="11">
        <v>746919.2</v>
      </c>
      <c r="J32" s="11">
        <f t="shared" si="0"/>
        <v>7469.1919999999991</v>
      </c>
      <c r="K32" s="11">
        <f t="shared" si="1"/>
        <v>7470</v>
      </c>
      <c r="L32" s="7"/>
    </row>
    <row r="33" spans="1:12" x14ac:dyDescent="0.25">
      <c r="A33" s="5">
        <v>29</v>
      </c>
      <c r="B33" s="6">
        <v>211401000001</v>
      </c>
      <c r="C33" s="7" t="s">
        <v>1</v>
      </c>
      <c r="D33" s="8" t="s">
        <v>121</v>
      </c>
      <c r="E33" s="7" t="s">
        <v>36</v>
      </c>
      <c r="F33" s="9">
        <v>12103650</v>
      </c>
      <c r="G33" s="10">
        <v>38805</v>
      </c>
      <c r="H33" s="9">
        <v>1</v>
      </c>
      <c r="I33" s="11">
        <v>45807.86</v>
      </c>
      <c r="J33" s="11">
        <f t="shared" si="0"/>
        <v>458.07859999999999</v>
      </c>
      <c r="K33" s="11">
        <f t="shared" si="1"/>
        <v>460</v>
      </c>
      <c r="L33" s="7"/>
    </row>
    <row r="34" spans="1:12" x14ac:dyDescent="0.25">
      <c r="A34" s="5">
        <v>30</v>
      </c>
      <c r="B34" s="6">
        <v>211401000001</v>
      </c>
      <c r="C34" s="7" t="s">
        <v>1</v>
      </c>
      <c r="D34" s="8" t="s">
        <v>121</v>
      </c>
      <c r="E34" s="7" t="s">
        <v>37</v>
      </c>
      <c r="F34" s="9">
        <v>12103651</v>
      </c>
      <c r="G34" s="10">
        <v>38805</v>
      </c>
      <c r="H34" s="9">
        <v>1</v>
      </c>
      <c r="I34" s="11">
        <v>45807.86</v>
      </c>
      <c r="J34" s="11">
        <f t="shared" si="0"/>
        <v>458.07859999999999</v>
      </c>
      <c r="K34" s="11">
        <f t="shared" si="1"/>
        <v>460</v>
      </c>
      <c r="L34" s="7"/>
    </row>
    <row r="35" spans="1:12" x14ac:dyDescent="0.25">
      <c r="A35" s="5">
        <v>31</v>
      </c>
      <c r="B35" s="6">
        <v>211401000001</v>
      </c>
      <c r="C35" s="7" t="s">
        <v>1</v>
      </c>
      <c r="D35" s="8" t="s">
        <v>121</v>
      </c>
      <c r="E35" s="7" t="s">
        <v>38</v>
      </c>
      <c r="F35" s="9">
        <v>12103652</v>
      </c>
      <c r="G35" s="10">
        <v>38805</v>
      </c>
      <c r="H35" s="9">
        <v>1</v>
      </c>
      <c r="I35" s="11">
        <v>45807.86</v>
      </c>
      <c r="J35" s="11">
        <f t="shared" si="0"/>
        <v>458.07859999999999</v>
      </c>
      <c r="K35" s="11">
        <f t="shared" si="1"/>
        <v>460</v>
      </c>
      <c r="L35" s="7"/>
    </row>
    <row r="36" spans="1:12" x14ac:dyDescent="0.25">
      <c r="A36" s="5">
        <v>32</v>
      </c>
      <c r="B36" s="6">
        <v>211401000001</v>
      </c>
      <c r="C36" s="7" t="s">
        <v>1</v>
      </c>
      <c r="D36" s="8" t="s">
        <v>121</v>
      </c>
      <c r="E36" s="7" t="s">
        <v>39</v>
      </c>
      <c r="F36" s="9">
        <v>12103654</v>
      </c>
      <c r="G36" s="10">
        <v>38805</v>
      </c>
      <c r="H36" s="9">
        <v>1</v>
      </c>
      <c r="I36" s="11">
        <v>45807.86</v>
      </c>
      <c r="J36" s="11">
        <f t="shared" si="0"/>
        <v>458.07859999999999</v>
      </c>
      <c r="K36" s="11">
        <f t="shared" si="1"/>
        <v>460</v>
      </c>
      <c r="L36" s="7"/>
    </row>
    <row r="37" spans="1:12" x14ac:dyDescent="0.25">
      <c r="A37" s="5">
        <v>33</v>
      </c>
      <c r="B37" s="6">
        <v>211401000001</v>
      </c>
      <c r="C37" s="7" t="s">
        <v>1</v>
      </c>
      <c r="D37" s="8" t="s">
        <v>121</v>
      </c>
      <c r="E37" s="7" t="s">
        <v>40</v>
      </c>
      <c r="F37" s="9">
        <v>12103655</v>
      </c>
      <c r="G37" s="10">
        <v>38805</v>
      </c>
      <c r="H37" s="9">
        <v>1</v>
      </c>
      <c r="I37" s="11">
        <v>45807.86</v>
      </c>
      <c r="J37" s="11">
        <f t="shared" si="0"/>
        <v>458.07859999999999</v>
      </c>
      <c r="K37" s="11">
        <f t="shared" si="1"/>
        <v>460</v>
      </c>
      <c r="L37" s="7"/>
    </row>
    <row r="38" spans="1:12" x14ac:dyDescent="0.25">
      <c r="A38" s="5">
        <v>34</v>
      </c>
      <c r="B38" s="6">
        <v>211401000001</v>
      </c>
      <c r="C38" s="7" t="s">
        <v>1</v>
      </c>
      <c r="D38" s="8" t="s">
        <v>121</v>
      </c>
      <c r="E38" s="7" t="s">
        <v>41</v>
      </c>
      <c r="F38" s="9">
        <v>12103658</v>
      </c>
      <c r="G38" s="10">
        <v>38805</v>
      </c>
      <c r="H38" s="9">
        <v>1</v>
      </c>
      <c r="I38" s="11">
        <v>45807.86</v>
      </c>
      <c r="J38" s="11">
        <f t="shared" si="0"/>
        <v>458.07859999999999</v>
      </c>
      <c r="K38" s="11">
        <f t="shared" si="1"/>
        <v>460</v>
      </c>
      <c r="L38" s="7"/>
    </row>
    <row r="39" spans="1:12" x14ac:dyDescent="0.25">
      <c r="A39" s="5">
        <v>35</v>
      </c>
      <c r="B39" s="6">
        <v>211401000001</v>
      </c>
      <c r="C39" s="7" t="s">
        <v>1</v>
      </c>
      <c r="D39" s="8" t="s">
        <v>121</v>
      </c>
      <c r="E39" s="7" t="s">
        <v>42</v>
      </c>
      <c r="F39" s="9">
        <v>12103659</v>
      </c>
      <c r="G39" s="10">
        <v>38805</v>
      </c>
      <c r="H39" s="9">
        <v>1</v>
      </c>
      <c r="I39" s="11">
        <v>45807.86</v>
      </c>
      <c r="J39" s="11">
        <f t="shared" si="0"/>
        <v>458.07859999999999</v>
      </c>
      <c r="K39" s="11">
        <f t="shared" si="1"/>
        <v>460</v>
      </c>
      <c r="L39" s="7"/>
    </row>
    <row r="40" spans="1:12" x14ac:dyDescent="0.25">
      <c r="A40" s="5">
        <v>36</v>
      </c>
      <c r="B40" s="6">
        <v>211403000853</v>
      </c>
      <c r="C40" s="7" t="s">
        <v>23</v>
      </c>
      <c r="D40" s="8" t="s">
        <v>129</v>
      </c>
      <c r="E40" s="7" t="s">
        <v>43</v>
      </c>
      <c r="F40" s="9">
        <v>12104795</v>
      </c>
      <c r="G40" s="10">
        <v>39073</v>
      </c>
      <c r="H40" s="9">
        <v>1</v>
      </c>
      <c r="I40" s="11">
        <v>59375.12</v>
      </c>
      <c r="J40" s="11">
        <f t="shared" si="0"/>
        <v>593.75120000000004</v>
      </c>
      <c r="K40" s="11">
        <f t="shared" si="1"/>
        <v>600</v>
      </c>
      <c r="L40" s="7"/>
    </row>
    <row r="41" spans="1:12" x14ac:dyDescent="0.25">
      <c r="A41" s="5">
        <v>37</v>
      </c>
      <c r="B41" s="6">
        <v>211403000853</v>
      </c>
      <c r="C41" s="7" t="s">
        <v>23</v>
      </c>
      <c r="D41" s="8" t="s">
        <v>129</v>
      </c>
      <c r="E41" s="7" t="s">
        <v>44</v>
      </c>
      <c r="F41" s="9">
        <v>12104799</v>
      </c>
      <c r="G41" s="10">
        <v>39073</v>
      </c>
      <c r="H41" s="9">
        <v>1</v>
      </c>
      <c r="I41" s="11">
        <v>59375.12</v>
      </c>
      <c r="J41" s="11">
        <f t="shared" si="0"/>
        <v>593.75120000000004</v>
      </c>
      <c r="K41" s="11">
        <f t="shared" si="1"/>
        <v>600</v>
      </c>
      <c r="L41" s="7"/>
    </row>
    <row r="42" spans="1:12" x14ac:dyDescent="0.25">
      <c r="A42" s="5">
        <v>38</v>
      </c>
      <c r="B42" s="6">
        <v>211403000853</v>
      </c>
      <c r="C42" s="7" t="s">
        <v>23</v>
      </c>
      <c r="D42" s="8" t="s">
        <v>129</v>
      </c>
      <c r="E42" s="7" t="s">
        <v>45</v>
      </c>
      <c r="F42" s="9">
        <v>12104818</v>
      </c>
      <c r="G42" s="10">
        <v>39182</v>
      </c>
      <c r="H42" s="9">
        <v>1</v>
      </c>
      <c r="I42" s="11">
        <v>59369.69</v>
      </c>
      <c r="J42" s="11">
        <f t="shared" si="0"/>
        <v>593.69690000000003</v>
      </c>
      <c r="K42" s="11">
        <f t="shared" si="1"/>
        <v>600</v>
      </c>
      <c r="L42" s="7"/>
    </row>
    <row r="43" spans="1:12" x14ac:dyDescent="0.25">
      <c r="A43" s="5">
        <v>39</v>
      </c>
      <c r="B43" s="6">
        <v>211401000003</v>
      </c>
      <c r="C43" s="7" t="s">
        <v>1</v>
      </c>
      <c r="D43" s="8"/>
      <c r="E43" s="7" t="s">
        <v>46</v>
      </c>
      <c r="F43" s="9">
        <v>12104840</v>
      </c>
      <c r="G43" s="10">
        <v>39190</v>
      </c>
      <c r="H43" s="9">
        <v>1</v>
      </c>
      <c r="I43" s="11">
        <v>42916</v>
      </c>
      <c r="J43" s="11">
        <f t="shared" si="0"/>
        <v>429.16</v>
      </c>
      <c r="K43" s="11">
        <f t="shared" si="1"/>
        <v>430</v>
      </c>
      <c r="L43" s="7"/>
    </row>
    <row r="44" spans="1:12" x14ac:dyDescent="0.25">
      <c r="A44" s="5">
        <v>40</v>
      </c>
      <c r="B44" s="6">
        <v>211401000001</v>
      </c>
      <c r="C44" s="7" t="s">
        <v>1</v>
      </c>
      <c r="D44" s="8" t="s">
        <v>121</v>
      </c>
      <c r="E44" s="7" t="s">
        <v>47</v>
      </c>
      <c r="F44" s="9">
        <v>12104841</v>
      </c>
      <c r="G44" s="10">
        <v>39192</v>
      </c>
      <c r="H44" s="9">
        <v>1</v>
      </c>
      <c r="I44" s="11">
        <v>68967.64</v>
      </c>
      <c r="J44" s="11">
        <f t="shared" si="0"/>
        <v>689.67639999999994</v>
      </c>
      <c r="K44" s="11">
        <f t="shared" si="1"/>
        <v>690</v>
      </c>
      <c r="L44" s="7"/>
    </row>
    <row r="45" spans="1:12" x14ac:dyDescent="0.25">
      <c r="A45" s="5">
        <v>41</v>
      </c>
      <c r="B45" s="6">
        <v>211401000001</v>
      </c>
      <c r="C45" s="7" t="s">
        <v>1</v>
      </c>
      <c r="D45" s="8" t="s">
        <v>121</v>
      </c>
      <c r="E45" s="7" t="s">
        <v>48</v>
      </c>
      <c r="F45" s="9">
        <v>12104846</v>
      </c>
      <c r="G45" s="10">
        <v>39205</v>
      </c>
      <c r="H45" s="9">
        <v>1</v>
      </c>
      <c r="I45" s="11">
        <v>48797.14</v>
      </c>
      <c r="J45" s="11">
        <f t="shared" si="0"/>
        <v>487.97140000000002</v>
      </c>
      <c r="K45" s="11">
        <f t="shared" si="1"/>
        <v>490</v>
      </c>
      <c r="L45" s="7"/>
    </row>
    <row r="46" spans="1:12" x14ac:dyDescent="0.25">
      <c r="A46" s="5">
        <v>42</v>
      </c>
      <c r="B46" s="6">
        <v>211401000001</v>
      </c>
      <c r="C46" s="7" t="s">
        <v>1</v>
      </c>
      <c r="D46" s="8" t="s">
        <v>121</v>
      </c>
      <c r="E46" s="7" t="s">
        <v>49</v>
      </c>
      <c r="F46" s="9">
        <v>12104848</v>
      </c>
      <c r="G46" s="10">
        <v>39205</v>
      </c>
      <c r="H46" s="9">
        <v>1</v>
      </c>
      <c r="I46" s="11">
        <v>48797.14</v>
      </c>
      <c r="J46" s="11">
        <f t="shared" si="0"/>
        <v>487.97140000000002</v>
      </c>
      <c r="K46" s="11">
        <f t="shared" si="1"/>
        <v>490</v>
      </c>
      <c r="L46" s="7"/>
    </row>
    <row r="47" spans="1:12" x14ac:dyDescent="0.25">
      <c r="A47" s="5">
        <v>43</v>
      </c>
      <c r="B47" s="6">
        <v>211401000001</v>
      </c>
      <c r="C47" s="7" t="s">
        <v>1</v>
      </c>
      <c r="D47" s="8" t="s">
        <v>121</v>
      </c>
      <c r="E47" s="7" t="s">
        <v>50</v>
      </c>
      <c r="F47" s="9">
        <v>12104849</v>
      </c>
      <c r="G47" s="10">
        <v>39205</v>
      </c>
      <c r="H47" s="9">
        <v>1</v>
      </c>
      <c r="I47" s="11">
        <v>48797.14</v>
      </c>
      <c r="J47" s="11">
        <f t="shared" si="0"/>
        <v>487.97140000000002</v>
      </c>
      <c r="K47" s="11">
        <f t="shared" si="1"/>
        <v>490</v>
      </c>
      <c r="L47" s="7"/>
    </row>
    <row r="48" spans="1:12" x14ac:dyDescent="0.25">
      <c r="A48" s="5">
        <v>44</v>
      </c>
      <c r="B48" s="6">
        <v>211403000877</v>
      </c>
      <c r="C48" s="7" t="s">
        <v>23</v>
      </c>
      <c r="D48" s="8" t="s">
        <v>130</v>
      </c>
      <c r="E48" s="7" t="s">
        <v>51</v>
      </c>
      <c r="F48" s="9">
        <v>12104976</v>
      </c>
      <c r="G48" s="10">
        <v>39406</v>
      </c>
      <c r="H48" s="9">
        <v>1</v>
      </c>
      <c r="I48" s="11">
        <v>60680.480000000003</v>
      </c>
      <c r="J48" s="11">
        <f t="shared" si="0"/>
        <v>606.8048</v>
      </c>
      <c r="K48" s="11">
        <f t="shared" si="1"/>
        <v>610</v>
      </c>
      <c r="L48" s="7"/>
    </row>
    <row r="49" spans="1:12" x14ac:dyDescent="0.25">
      <c r="A49" s="5">
        <v>45</v>
      </c>
      <c r="B49" s="6">
        <v>211403000877</v>
      </c>
      <c r="C49" s="7" t="s">
        <v>23</v>
      </c>
      <c r="D49" s="8" t="s">
        <v>130</v>
      </c>
      <c r="E49" s="7" t="s">
        <v>52</v>
      </c>
      <c r="F49" s="9">
        <v>12104980</v>
      </c>
      <c r="G49" s="10">
        <v>39406</v>
      </c>
      <c r="H49" s="9">
        <v>1</v>
      </c>
      <c r="I49" s="11">
        <v>60680.480000000003</v>
      </c>
      <c r="J49" s="11">
        <f t="shared" si="0"/>
        <v>606.8048</v>
      </c>
      <c r="K49" s="11">
        <f t="shared" si="1"/>
        <v>610</v>
      </c>
      <c r="L49" s="7"/>
    </row>
    <row r="50" spans="1:12" x14ac:dyDescent="0.25">
      <c r="A50" s="5">
        <v>46</v>
      </c>
      <c r="B50" s="6">
        <v>211403000877</v>
      </c>
      <c r="C50" s="7" t="s">
        <v>23</v>
      </c>
      <c r="D50" s="8" t="s">
        <v>130</v>
      </c>
      <c r="E50" s="7" t="s">
        <v>53</v>
      </c>
      <c r="F50" s="9">
        <v>12104983</v>
      </c>
      <c r="G50" s="10">
        <v>39406</v>
      </c>
      <c r="H50" s="9">
        <v>1</v>
      </c>
      <c r="I50" s="11">
        <v>60680.480000000003</v>
      </c>
      <c r="J50" s="11">
        <f t="shared" si="0"/>
        <v>606.8048</v>
      </c>
      <c r="K50" s="11">
        <f t="shared" si="1"/>
        <v>610</v>
      </c>
      <c r="L50" s="7"/>
    </row>
    <row r="51" spans="1:12" x14ac:dyDescent="0.25">
      <c r="A51" s="5">
        <v>47</v>
      </c>
      <c r="B51" s="6">
        <v>211403000877</v>
      </c>
      <c r="C51" s="7" t="s">
        <v>23</v>
      </c>
      <c r="D51" s="8" t="s">
        <v>130</v>
      </c>
      <c r="E51" s="7" t="s">
        <v>54</v>
      </c>
      <c r="F51" s="9">
        <v>12104991</v>
      </c>
      <c r="G51" s="10">
        <v>39406</v>
      </c>
      <c r="H51" s="9">
        <v>1</v>
      </c>
      <c r="I51" s="11">
        <v>60680.480000000003</v>
      </c>
      <c r="J51" s="11">
        <f t="shared" si="0"/>
        <v>606.8048</v>
      </c>
      <c r="K51" s="11">
        <f t="shared" si="1"/>
        <v>610</v>
      </c>
      <c r="L51" s="7"/>
    </row>
    <row r="52" spans="1:12" x14ac:dyDescent="0.25">
      <c r="A52" s="5">
        <v>48</v>
      </c>
      <c r="B52" s="6">
        <v>211403000877</v>
      </c>
      <c r="C52" s="7" t="s">
        <v>23</v>
      </c>
      <c r="D52" s="8" t="s">
        <v>130</v>
      </c>
      <c r="E52" s="7" t="s">
        <v>55</v>
      </c>
      <c r="F52" s="9">
        <v>12104993</v>
      </c>
      <c r="G52" s="10">
        <v>39406</v>
      </c>
      <c r="H52" s="9">
        <v>1</v>
      </c>
      <c r="I52" s="11">
        <v>60680.480000000003</v>
      </c>
      <c r="J52" s="11">
        <f t="shared" si="0"/>
        <v>606.8048</v>
      </c>
      <c r="K52" s="11">
        <f t="shared" si="1"/>
        <v>610</v>
      </c>
      <c r="L52" s="7"/>
    </row>
    <row r="53" spans="1:12" x14ac:dyDescent="0.25">
      <c r="A53" s="5">
        <v>49</v>
      </c>
      <c r="B53" s="6">
        <v>211403000877</v>
      </c>
      <c r="C53" s="7" t="s">
        <v>23</v>
      </c>
      <c r="D53" s="8" t="s">
        <v>130</v>
      </c>
      <c r="E53" s="7" t="s">
        <v>56</v>
      </c>
      <c r="F53" s="9">
        <v>12104998</v>
      </c>
      <c r="G53" s="10">
        <v>39406</v>
      </c>
      <c r="H53" s="9">
        <v>1</v>
      </c>
      <c r="I53" s="11">
        <v>60680.480000000003</v>
      </c>
      <c r="J53" s="11">
        <f t="shared" si="0"/>
        <v>606.8048</v>
      </c>
      <c r="K53" s="11">
        <f t="shared" si="1"/>
        <v>610</v>
      </c>
      <c r="L53" s="7"/>
    </row>
    <row r="54" spans="1:12" x14ac:dyDescent="0.25">
      <c r="A54" s="5">
        <v>50</v>
      </c>
      <c r="B54" s="6">
        <v>211403000861</v>
      </c>
      <c r="C54" s="7" t="s">
        <v>23</v>
      </c>
      <c r="D54" s="8" t="s">
        <v>131</v>
      </c>
      <c r="E54" s="7" t="s">
        <v>57</v>
      </c>
      <c r="F54" s="9">
        <v>12105010</v>
      </c>
      <c r="G54" s="10">
        <v>39409</v>
      </c>
      <c r="H54" s="9">
        <v>1</v>
      </c>
      <c r="I54" s="11">
        <v>42697.2</v>
      </c>
      <c r="J54" s="11">
        <f t="shared" si="0"/>
        <v>426.97199999999998</v>
      </c>
      <c r="K54" s="11">
        <f t="shared" si="1"/>
        <v>430</v>
      </c>
      <c r="L54" s="7"/>
    </row>
    <row r="55" spans="1:12" x14ac:dyDescent="0.25">
      <c r="A55" s="5">
        <v>51</v>
      </c>
      <c r="B55" s="6">
        <v>211401000003</v>
      </c>
      <c r="C55" s="7" t="s">
        <v>1</v>
      </c>
      <c r="D55" s="8"/>
      <c r="E55" s="7" t="s">
        <v>58</v>
      </c>
      <c r="F55" s="9">
        <v>12105279</v>
      </c>
      <c r="G55" s="10">
        <v>40074</v>
      </c>
      <c r="H55" s="9">
        <v>1</v>
      </c>
      <c r="I55" s="11">
        <v>44373</v>
      </c>
      <c r="J55" s="11">
        <f t="shared" si="0"/>
        <v>443.73</v>
      </c>
      <c r="K55" s="11">
        <f t="shared" si="1"/>
        <v>450</v>
      </c>
      <c r="L55" s="7"/>
    </row>
    <row r="56" spans="1:12" x14ac:dyDescent="0.25">
      <c r="A56" s="5">
        <v>52</v>
      </c>
      <c r="B56" s="6">
        <v>211401000003</v>
      </c>
      <c r="C56" s="7" t="s">
        <v>1</v>
      </c>
      <c r="D56" s="8"/>
      <c r="E56" s="7" t="s">
        <v>59</v>
      </c>
      <c r="F56" s="9">
        <v>12105293</v>
      </c>
      <c r="G56" s="10">
        <v>40074</v>
      </c>
      <c r="H56" s="9">
        <v>1</v>
      </c>
      <c r="I56" s="11">
        <v>44373</v>
      </c>
      <c r="J56" s="11">
        <f t="shared" si="0"/>
        <v>443.73</v>
      </c>
      <c r="K56" s="11">
        <f t="shared" si="1"/>
        <v>450</v>
      </c>
      <c r="L56" s="7"/>
    </row>
    <row r="57" spans="1:12" x14ac:dyDescent="0.25">
      <c r="A57" s="5">
        <v>53</v>
      </c>
      <c r="B57" s="6">
        <v>211401000003</v>
      </c>
      <c r="C57" s="7" t="s">
        <v>1</v>
      </c>
      <c r="D57" s="8"/>
      <c r="E57" s="7" t="s">
        <v>60</v>
      </c>
      <c r="F57" s="9">
        <v>12105295</v>
      </c>
      <c r="G57" s="10">
        <v>40074</v>
      </c>
      <c r="H57" s="9">
        <v>1</v>
      </c>
      <c r="I57" s="11">
        <v>44373</v>
      </c>
      <c r="J57" s="11">
        <f t="shared" si="0"/>
        <v>443.73</v>
      </c>
      <c r="K57" s="11">
        <f t="shared" si="1"/>
        <v>450</v>
      </c>
      <c r="L57" s="7"/>
    </row>
    <row r="58" spans="1:12" x14ac:dyDescent="0.25">
      <c r="A58" s="5">
        <v>54</v>
      </c>
      <c r="B58" s="6">
        <v>211401000003</v>
      </c>
      <c r="C58" s="7" t="s">
        <v>1</v>
      </c>
      <c r="D58" s="8"/>
      <c r="E58" s="7" t="s">
        <v>61</v>
      </c>
      <c r="F58" s="9">
        <v>12105299</v>
      </c>
      <c r="G58" s="10">
        <v>40074</v>
      </c>
      <c r="H58" s="9">
        <v>1</v>
      </c>
      <c r="I58" s="11">
        <v>44373</v>
      </c>
      <c r="J58" s="11">
        <f t="shared" si="0"/>
        <v>443.73</v>
      </c>
      <c r="K58" s="11">
        <f t="shared" si="1"/>
        <v>450</v>
      </c>
      <c r="L58" s="7"/>
    </row>
    <row r="59" spans="1:12" x14ac:dyDescent="0.25">
      <c r="A59" s="5">
        <v>55</v>
      </c>
      <c r="B59" s="6">
        <v>211401000003</v>
      </c>
      <c r="C59" s="7" t="s">
        <v>1</v>
      </c>
      <c r="D59" s="8"/>
      <c r="E59" s="7" t="s">
        <v>62</v>
      </c>
      <c r="F59" s="9">
        <v>12105316</v>
      </c>
      <c r="G59" s="10">
        <v>40074</v>
      </c>
      <c r="H59" s="9">
        <v>1</v>
      </c>
      <c r="I59" s="11">
        <v>49145</v>
      </c>
      <c r="J59" s="11">
        <f t="shared" si="0"/>
        <v>491.45</v>
      </c>
      <c r="K59" s="11">
        <f t="shared" si="1"/>
        <v>500</v>
      </c>
      <c r="L59" s="7"/>
    </row>
    <row r="60" spans="1:12" x14ac:dyDescent="0.25">
      <c r="A60" s="5">
        <v>56</v>
      </c>
      <c r="B60" s="6">
        <v>211401000001</v>
      </c>
      <c r="C60" s="7" t="s">
        <v>1</v>
      </c>
      <c r="D60" s="8" t="s">
        <v>121</v>
      </c>
      <c r="E60" s="7" t="s">
        <v>63</v>
      </c>
      <c r="F60" s="9">
        <v>12105323</v>
      </c>
      <c r="G60" s="10">
        <v>40302</v>
      </c>
      <c r="H60" s="9">
        <v>1</v>
      </c>
      <c r="I60" s="11">
        <v>41711.5</v>
      </c>
      <c r="J60" s="11">
        <f t="shared" si="0"/>
        <v>417.11500000000001</v>
      </c>
      <c r="K60" s="11">
        <f t="shared" si="1"/>
        <v>420</v>
      </c>
      <c r="L60" s="7"/>
    </row>
    <row r="61" spans="1:12" x14ac:dyDescent="0.25">
      <c r="A61" s="5">
        <v>57</v>
      </c>
      <c r="B61" s="6">
        <v>211401000003</v>
      </c>
      <c r="C61" s="7" t="s">
        <v>1</v>
      </c>
      <c r="D61" s="8"/>
      <c r="E61" s="7" t="s">
        <v>64</v>
      </c>
      <c r="F61" s="9">
        <v>12105329</v>
      </c>
      <c r="G61" s="10">
        <v>38825</v>
      </c>
      <c r="H61" s="9">
        <v>1</v>
      </c>
      <c r="I61" s="11">
        <v>15107.1</v>
      </c>
      <c r="J61" s="11">
        <f t="shared" si="0"/>
        <v>151.071</v>
      </c>
      <c r="K61" s="11">
        <f t="shared" si="1"/>
        <v>160</v>
      </c>
      <c r="L61" s="7"/>
    </row>
    <row r="62" spans="1:12" x14ac:dyDescent="0.25">
      <c r="A62" s="5">
        <v>58</v>
      </c>
      <c r="B62" s="6">
        <v>211060400298</v>
      </c>
      <c r="C62" s="7" t="s">
        <v>66</v>
      </c>
      <c r="D62" s="8" t="s">
        <v>132</v>
      </c>
      <c r="E62" s="7" t="s">
        <v>65</v>
      </c>
      <c r="F62" s="9">
        <v>12105354</v>
      </c>
      <c r="G62" s="10">
        <v>37029</v>
      </c>
      <c r="H62" s="9">
        <v>1</v>
      </c>
      <c r="I62" s="11">
        <v>3500</v>
      </c>
      <c r="J62" s="11">
        <f t="shared" si="0"/>
        <v>35</v>
      </c>
      <c r="K62" s="11">
        <f t="shared" si="1"/>
        <v>40</v>
      </c>
      <c r="L62" s="7"/>
    </row>
    <row r="63" spans="1:12" x14ac:dyDescent="0.25">
      <c r="A63" s="5">
        <v>59</v>
      </c>
      <c r="B63" s="6">
        <v>211070105092</v>
      </c>
      <c r="C63" s="7" t="s">
        <v>68</v>
      </c>
      <c r="D63" s="8" t="s">
        <v>133</v>
      </c>
      <c r="E63" s="7" t="s">
        <v>67</v>
      </c>
      <c r="F63" s="9">
        <v>12105357</v>
      </c>
      <c r="G63" s="10">
        <v>36028</v>
      </c>
      <c r="H63" s="9">
        <v>1</v>
      </c>
      <c r="I63" s="11">
        <v>55101</v>
      </c>
      <c r="J63" s="11">
        <f t="shared" si="0"/>
        <v>551.01</v>
      </c>
      <c r="K63" s="11">
        <f t="shared" si="1"/>
        <v>560</v>
      </c>
      <c r="L63" s="7"/>
    </row>
    <row r="64" spans="1:12" x14ac:dyDescent="0.25">
      <c r="A64" s="5">
        <v>60</v>
      </c>
      <c r="B64" s="6">
        <v>211402000724</v>
      </c>
      <c r="C64" s="7" t="s">
        <v>70</v>
      </c>
      <c r="D64" s="8" t="s">
        <v>134</v>
      </c>
      <c r="E64" s="7" t="s">
        <v>69</v>
      </c>
      <c r="F64" s="9">
        <v>12105363</v>
      </c>
      <c r="G64" s="10">
        <v>38399</v>
      </c>
      <c r="H64" s="9">
        <v>1</v>
      </c>
      <c r="I64" s="11">
        <v>85918</v>
      </c>
      <c r="J64" s="11">
        <f t="shared" si="0"/>
        <v>859.18</v>
      </c>
      <c r="K64" s="11">
        <f t="shared" si="1"/>
        <v>860</v>
      </c>
      <c r="L64" s="7"/>
    </row>
    <row r="65" spans="1:12" x14ac:dyDescent="0.25">
      <c r="A65" s="5">
        <v>61</v>
      </c>
      <c r="B65" s="6">
        <v>211040170000</v>
      </c>
      <c r="C65" s="7" t="s">
        <v>72</v>
      </c>
      <c r="D65" s="8" t="s">
        <v>135</v>
      </c>
      <c r="E65" s="7" t="s">
        <v>71</v>
      </c>
      <c r="F65" s="9">
        <v>12105366</v>
      </c>
      <c r="G65" s="10">
        <v>38805</v>
      </c>
      <c r="H65" s="9">
        <v>1</v>
      </c>
      <c r="I65" s="11">
        <v>48904.24</v>
      </c>
      <c r="J65" s="11">
        <f t="shared" si="0"/>
        <v>489.04239999999999</v>
      </c>
      <c r="K65" s="11">
        <f t="shared" si="1"/>
        <v>490</v>
      </c>
      <c r="L65" s="7"/>
    </row>
    <row r="66" spans="1:12" x14ac:dyDescent="0.25">
      <c r="A66" s="5">
        <v>62</v>
      </c>
      <c r="B66" s="6">
        <v>211060400298</v>
      </c>
      <c r="C66" s="7" t="s">
        <v>66</v>
      </c>
      <c r="D66" s="8" t="s">
        <v>132</v>
      </c>
      <c r="E66" s="7" t="s">
        <v>73</v>
      </c>
      <c r="F66" s="9">
        <v>12105377</v>
      </c>
      <c r="G66" s="10">
        <v>37029</v>
      </c>
      <c r="H66" s="9">
        <v>1</v>
      </c>
      <c r="I66" s="11">
        <v>3500</v>
      </c>
      <c r="J66" s="11">
        <f t="shared" si="0"/>
        <v>35</v>
      </c>
      <c r="K66" s="11">
        <f t="shared" si="1"/>
        <v>40</v>
      </c>
      <c r="L66" s="7"/>
    </row>
    <row r="67" spans="1:12" x14ac:dyDescent="0.25">
      <c r="A67" s="5">
        <v>63</v>
      </c>
      <c r="B67" s="6">
        <v>211401000001</v>
      </c>
      <c r="C67" s="7" t="s">
        <v>1</v>
      </c>
      <c r="D67" s="8" t="s">
        <v>121</v>
      </c>
      <c r="E67" s="7" t="s">
        <v>74</v>
      </c>
      <c r="F67" s="9">
        <v>12105379</v>
      </c>
      <c r="G67" s="10">
        <v>38336</v>
      </c>
      <c r="H67" s="9">
        <v>1</v>
      </c>
      <c r="I67" s="11">
        <v>71248.87</v>
      </c>
      <c r="J67" s="11">
        <f t="shared" si="0"/>
        <v>712.48869999999999</v>
      </c>
      <c r="K67" s="11">
        <f t="shared" si="1"/>
        <v>720</v>
      </c>
      <c r="L67" s="7"/>
    </row>
    <row r="68" spans="1:12" x14ac:dyDescent="0.25">
      <c r="A68" s="5">
        <v>64</v>
      </c>
      <c r="B68" s="6">
        <v>211402000262</v>
      </c>
      <c r="C68" s="7" t="s">
        <v>20</v>
      </c>
      <c r="D68" s="8" t="s">
        <v>136</v>
      </c>
      <c r="E68" s="7" t="s">
        <v>75</v>
      </c>
      <c r="F68" s="9">
        <v>12105380</v>
      </c>
      <c r="G68" s="10">
        <v>38072</v>
      </c>
      <c r="H68" s="9">
        <v>1</v>
      </c>
      <c r="I68" s="11">
        <v>73912.479999999996</v>
      </c>
      <c r="J68" s="11">
        <f t="shared" si="0"/>
        <v>739.12479999999994</v>
      </c>
      <c r="K68" s="11">
        <f t="shared" si="1"/>
        <v>740</v>
      </c>
      <c r="L68" s="7"/>
    </row>
    <row r="69" spans="1:12" x14ac:dyDescent="0.25">
      <c r="A69" s="5">
        <v>65</v>
      </c>
      <c r="B69" s="6">
        <v>211401000001</v>
      </c>
      <c r="C69" s="7" t="s">
        <v>1</v>
      </c>
      <c r="D69" s="8" t="s">
        <v>121</v>
      </c>
      <c r="E69" s="7" t="s">
        <v>76</v>
      </c>
      <c r="F69" s="9">
        <v>12105411</v>
      </c>
      <c r="G69" s="10">
        <v>38336</v>
      </c>
      <c r="H69" s="9">
        <v>1</v>
      </c>
      <c r="I69" s="11">
        <v>71248.87</v>
      </c>
      <c r="J69" s="11">
        <f t="shared" si="0"/>
        <v>712.48869999999999</v>
      </c>
      <c r="K69" s="11">
        <f t="shared" si="1"/>
        <v>720</v>
      </c>
      <c r="L69" s="7"/>
    </row>
    <row r="70" spans="1:12" x14ac:dyDescent="0.25">
      <c r="A70" s="5">
        <v>66</v>
      </c>
      <c r="B70" s="6">
        <v>211401000001</v>
      </c>
      <c r="C70" s="7" t="s">
        <v>1</v>
      </c>
      <c r="D70" s="8" t="s">
        <v>121</v>
      </c>
      <c r="E70" s="7" t="s">
        <v>77</v>
      </c>
      <c r="F70" s="9">
        <v>12105412</v>
      </c>
      <c r="G70" s="10">
        <v>38805</v>
      </c>
      <c r="H70" s="9">
        <v>1</v>
      </c>
      <c r="I70" s="11">
        <v>45715.040000000001</v>
      </c>
      <c r="J70" s="11">
        <f t="shared" ref="J70:J108" si="2">I70/100</f>
        <v>457.15039999999999</v>
      </c>
      <c r="K70" s="11">
        <f t="shared" ref="K70:K108" si="3">CEILING(J70,10)</f>
        <v>460</v>
      </c>
      <c r="L70" s="7"/>
    </row>
    <row r="71" spans="1:12" x14ac:dyDescent="0.25">
      <c r="A71" s="5">
        <v>67</v>
      </c>
      <c r="B71" s="6">
        <v>211401000001</v>
      </c>
      <c r="C71" s="7" t="s">
        <v>1</v>
      </c>
      <c r="D71" s="8" t="s">
        <v>121</v>
      </c>
      <c r="E71" s="7" t="s">
        <v>78</v>
      </c>
      <c r="F71" s="9">
        <v>12105422</v>
      </c>
      <c r="G71" s="10">
        <v>38336</v>
      </c>
      <c r="H71" s="9">
        <v>1</v>
      </c>
      <c r="I71" s="11">
        <v>71248.87</v>
      </c>
      <c r="J71" s="11">
        <f t="shared" si="2"/>
        <v>712.48869999999999</v>
      </c>
      <c r="K71" s="11">
        <f t="shared" si="3"/>
        <v>720</v>
      </c>
      <c r="L71" s="7"/>
    </row>
    <row r="72" spans="1:12" x14ac:dyDescent="0.25">
      <c r="A72" s="5">
        <v>68</v>
      </c>
      <c r="B72" s="6">
        <v>211070105092</v>
      </c>
      <c r="C72" s="7" t="s">
        <v>68</v>
      </c>
      <c r="D72" s="8" t="s">
        <v>133</v>
      </c>
      <c r="E72" s="7" t="s">
        <v>79</v>
      </c>
      <c r="F72" s="9">
        <v>12105426</v>
      </c>
      <c r="G72" s="10">
        <v>36979</v>
      </c>
      <c r="H72" s="9">
        <v>1</v>
      </c>
      <c r="I72" s="11">
        <v>52289</v>
      </c>
      <c r="J72" s="11">
        <f t="shared" si="2"/>
        <v>522.89</v>
      </c>
      <c r="K72" s="11">
        <f t="shared" si="3"/>
        <v>530</v>
      </c>
      <c r="L72" s="7"/>
    </row>
    <row r="73" spans="1:12" x14ac:dyDescent="0.25">
      <c r="A73" s="5">
        <v>69</v>
      </c>
      <c r="B73" s="6">
        <v>211401000003</v>
      </c>
      <c r="C73" s="7" t="s">
        <v>1</v>
      </c>
      <c r="D73" s="8"/>
      <c r="E73" s="7" t="s">
        <v>80</v>
      </c>
      <c r="F73" s="9">
        <v>12105429</v>
      </c>
      <c r="G73" s="10">
        <v>38337</v>
      </c>
      <c r="H73" s="9">
        <v>1</v>
      </c>
      <c r="I73" s="11">
        <v>62306.03</v>
      </c>
      <c r="J73" s="11">
        <f t="shared" si="2"/>
        <v>623.06029999999998</v>
      </c>
      <c r="K73" s="11">
        <f t="shared" si="3"/>
        <v>630</v>
      </c>
      <c r="L73" s="7"/>
    </row>
    <row r="74" spans="1:12" x14ac:dyDescent="0.25">
      <c r="A74" s="5">
        <v>70</v>
      </c>
      <c r="B74" s="6">
        <v>211401000001</v>
      </c>
      <c r="C74" s="7" t="s">
        <v>1</v>
      </c>
      <c r="D74" s="8" t="s">
        <v>121</v>
      </c>
      <c r="E74" s="7" t="s">
        <v>81</v>
      </c>
      <c r="F74" s="9">
        <v>12105430</v>
      </c>
      <c r="G74" s="10">
        <v>38323</v>
      </c>
      <c r="H74" s="9">
        <v>1</v>
      </c>
      <c r="I74" s="11">
        <v>63711.39</v>
      </c>
      <c r="J74" s="11">
        <f t="shared" si="2"/>
        <v>637.11389999999994</v>
      </c>
      <c r="K74" s="11">
        <f t="shared" si="3"/>
        <v>640</v>
      </c>
      <c r="L74" s="7"/>
    </row>
    <row r="75" spans="1:12" x14ac:dyDescent="0.25">
      <c r="A75" s="5">
        <v>71</v>
      </c>
      <c r="B75" s="6">
        <v>211401000001</v>
      </c>
      <c r="C75" s="7" t="s">
        <v>1</v>
      </c>
      <c r="D75" s="8" t="s">
        <v>121</v>
      </c>
      <c r="E75" s="7" t="s">
        <v>82</v>
      </c>
      <c r="F75" s="9">
        <v>12105431</v>
      </c>
      <c r="G75" s="10">
        <v>38323</v>
      </c>
      <c r="H75" s="9">
        <v>1</v>
      </c>
      <c r="I75" s="11">
        <v>63711.39</v>
      </c>
      <c r="J75" s="11">
        <f t="shared" si="2"/>
        <v>637.11389999999994</v>
      </c>
      <c r="K75" s="11">
        <f t="shared" si="3"/>
        <v>640</v>
      </c>
      <c r="L75" s="7"/>
    </row>
    <row r="76" spans="1:12" x14ac:dyDescent="0.25">
      <c r="A76" s="5">
        <v>72</v>
      </c>
      <c r="B76" s="6">
        <v>211060595017</v>
      </c>
      <c r="C76" s="7" t="s">
        <v>84</v>
      </c>
      <c r="D76" s="8" t="s">
        <v>137</v>
      </c>
      <c r="E76" s="7" t="s">
        <v>83</v>
      </c>
      <c r="F76" s="9">
        <v>12105438</v>
      </c>
      <c r="G76" s="10">
        <v>37245</v>
      </c>
      <c r="H76" s="9">
        <v>1</v>
      </c>
      <c r="I76" s="11">
        <v>119901.6</v>
      </c>
      <c r="J76" s="11">
        <f t="shared" si="2"/>
        <v>1199.0160000000001</v>
      </c>
      <c r="K76" s="11">
        <f t="shared" si="3"/>
        <v>1200</v>
      </c>
      <c r="L76" s="7"/>
    </row>
    <row r="77" spans="1:12" x14ac:dyDescent="0.25">
      <c r="A77" s="5">
        <v>73</v>
      </c>
      <c r="B77" s="6">
        <v>211401000001</v>
      </c>
      <c r="C77" s="7" t="s">
        <v>1</v>
      </c>
      <c r="D77" s="8" t="s">
        <v>121</v>
      </c>
      <c r="E77" s="7" t="s">
        <v>85</v>
      </c>
      <c r="F77" s="9">
        <v>12105441</v>
      </c>
      <c r="G77" s="10">
        <v>38805</v>
      </c>
      <c r="H77" s="9">
        <v>1</v>
      </c>
      <c r="I77" s="11">
        <v>45715.040000000001</v>
      </c>
      <c r="J77" s="11">
        <f t="shared" si="2"/>
        <v>457.15039999999999</v>
      </c>
      <c r="K77" s="11">
        <f t="shared" si="3"/>
        <v>460</v>
      </c>
      <c r="L77" s="7"/>
    </row>
    <row r="78" spans="1:12" x14ac:dyDescent="0.25">
      <c r="A78" s="5">
        <v>74</v>
      </c>
      <c r="B78" s="6">
        <v>211401000001</v>
      </c>
      <c r="C78" s="7" t="s">
        <v>1</v>
      </c>
      <c r="D78" s="8" t="s">
        <v>121</v>
      </c>
      <c r="E78" s="7" t="s">
        <v>86</v>
      </c>
      <c r="F78" s="9">
        <v>12105442</v>
      </c>
      <c r="G78" s="10">
        <v>38336</v>
      </c>
      <c r="H78" s="9">
        <v>1</v>
      </c>
      <c r="I78" s="11">
        <v>71248.87</v>
      </c>
      <c r="J78" s="11">
        <f t="shared" si="2"/>
        <v>712.48869999999999</v>
      </c>
      <c r="K78" s="11">
        <f t="shared" si="3"/>
        <v>720</v>
      </c>
      <c r="L78" s="7"/>
    </row>
    <row r="79" spans="1:12" x14ac:dyDescent="0.25">
      <c r="A79" s="5">
        <v>75</v>
      </c>
      <c r="B79" s="6">
        <v>211401000001</v>
      </c>
      <c r="C79" s="7" t="s">
        <v>1</v>
      </c>
      <c r="D79" s="8" t="s">
        <v>121</v>
      </c>
      <c r="E79" s="7" t="s">
        <v>87</v>
      </c>
      <c r="F79" s="9">
        <v>12105443</v>
      </c>
      <c r="G79" s="10">
        <v>38336</v>
      </c>
      <c r="H79" s="9">
        <v>1</v>
      </c>
      <c r="I79" s="11">
        <v>71248.87</v>
      </c>
      <c r="J79" s="11">
        <f t="shared" si="2"/>
        <v>712.48869999999999</v>
      </c>
      <c r="K79" s="11">
        <f t="shared" si="3"/>
        <v>720</v>
      </c>
      <c r="L79" s="7"/>
    </row>
    <row r="80" spans="1:12" x14ac:dyDescent="0.25">
      <c r="A80" s="5">
        <v>76</v>
      </c>
      <c r="B80" s="6">
        <v>211401000001</v>
      </c>
      <c r="C80" s="7" t="s">
        <v>1</v>
      </c>
      <c r="D80" s="8" t="s">
        <v>121</v>
      </c>
      <c r="E80" s="7" t="s">
        <v>88</v>
      </c>
      <c r="F80" s="9">
        <v>12105451</v>
      </c>
      <c r="G80" s="10">
        <v>38336</v>
      </c>
      <c r="H80" s="9">
        <v>1</v>
      </c>
      <c r="I80" s="11">
        <v>71248.87</v>
      </c>
      <c r="J80" s="11">
        <f t="shared" si="2"/>
        <v>712.48869999999999</v>
      </c>
      <c r="K80" s="11">
        <f t="shared" si="3"/>
        <v>720</v>
      </c>
      <c r="L80" s="7"/>
    </row>
    <row r="81" spans="1:12" x14ac:dyDescent="0.25">
      <c r="A81" s="5">
        <v>77</v>
      </c>
      <c r="B81" s="6">
        <v>211401000001</v>
      </c>
      <c r="C81" s="7" t="s">
        <v>1</v>
      </c>
      <c r="D81" s="8" t="s">
        <v>121</v>
      </c>
      <c r="E81" s="7" t="s">
        <v>89</v>
      </c>
      <c r="F81" s="9">
        <v>12105452</v>
      </c>
      <c r="G81" s="10">
        <v>38336</v>
      </c>
      <c r="H81" s="9">
        <v>1</v>
      </c>
      <c r="I81" s="11">
        <v>71248.87</v>
      </c>
      <c r="J81" s="11">
        <f t="shared" si="2"/>
        <v>712.48869999999999</v>
      </c>
      <c r="K81" s="11">
        <f t="shared" si="3"/>
        <v>720</v>
      </c>
      <c r="L81" s="7"/>
    </row>
    <row r="82" spans="1:12" x14ac:dyDescent="0.25">
      <c r="A82" s="5">
        <v>78</v>
      </c>
      <c r="B82" s="6">
        <v>211401000003</v>
      </c>
      <c r="C82" s="7" t="s">
        <v>1</v>
      </c>
      <c r="D82" s="8"/>
      <c r="E82" s="7" t="s">
        <v>90</v>
      </c>
      <c r="F82" s="9">
        <v>12105453</v>
      </c>
      <c r="G82" s="10">
        <v>37020</v>
      </c>
      <c r="H82" s="9">
        <v>1</v>
      </c>
      <c r="I82" s="11">
        <v>62424.12</v>
      </c>
      <c r="J82" s="11">
        <f t="shared" si="2"/>
        <v>624.24120000000005</v>
      </c>
      <c r="K82" s="11">
        <f t="shared" si="3"/>
        <v>630</v>
      </c>
      <c r="L82" s="7"/>
    </row>
    <row r="83" spans="1:12" x14ac:dyDescent="0.25">
      <c r="A83" s="5">
        <v>79</v>
      </c>
      <c r="B83" s="6">
        <v>211401000001</v>
      </c>
      <c r="C83" s="7" t="s">
        <v>1</v>
      </c>
      <c r="D83" s="8" t="s">
        <v>121</v>
      </c>
      <c r="E83" s="7" t="s">
        <v>91</v>
      </c>
      <c r="F83" s="9">
        <v>12105455</v>
      </c>
      <c r="G83" s="10">
        <v>38336</v>
      </c>
      <c r="H83" s="9">
        <v>1</v>
      </c>
      <c r="I83" s="11">
        <v>71248.87</v>
      </c>
      <c r="J83" s="11">
        <f t="shared" si="2"/>
        <v>712.48869999999999</v>
      </c>
      <c r="K83" s="11">
        <f t="shared" si="3"/>
        <v>720</v>
      </c>
      <c r="L83" s="7"/>
    </row>
    <row r="84" spans="1:12" x14ac:dyDescent="0.25">
      <c r="A84" s="5">
        <v>80</v>
      </c>
      <c r="B84" s="6">
        <v>211402000262</v>
      </c>
      <c r="C84" s="7" t="s">
        <v>20</v>
      </c>
      <c r="D84" s="8" t="s">
        <v>136</v>
      </c>
      <c r="E84" s="7" t="s">
        <v>92</v>
      </c>
      <c r="F84" s="9">
        <v>12105463</v>
      </c>
      <c r="G84" s="10">
        <v>38072</v>
      </c>
      <c r="H84" s="9">
        <v>1</v>
      </c>
      <c r="I84" s="11">
        <v>73912.479999999996</v>
      </c>
      <c r="J84" s="11">
        <f t="shared" si="2"/>
        <v>739.12479999999994</v>
      </c>
      <c r="K84" s="11">
        <f t="shared" si="3"/>
        <v>740</v>
      </c>
      <c r="L84" s="7"/>
    </row>
    <row r="85" spans="1:12" x14ac:dyDescent="0.25">
      <c r="A85" s="5">
        <v>81</v>
      </c>
      <c r="B85" s="6">
        <v>211401000001</v>
      </c>
      <c r="C85" s="7" t="s">
        <v>1</v>
      </c>
      <c r="D85" s="8" t="s">
        <v>121</v>
      </c>
      <c r="E85" s="7" t="s">
        <v>93</v>
      </c>
      <c r="F85" s="9">
        <v>12105468</v>
      </c>
      <c r="G85" s="10">
        <v>38336</v>
      </c>
      <c r="H85" s="9">
        <v>1</v>
      </c>
      <c r="I85" s="11">
        <v>71248.87</v>
      </c>
      <c r="J85" s="11">
        <f t="shared" si="2"/>
        <v>712.48869999999999</v>
      </c>
      <c r="K85" s="11">
        <f t="shared" si="3"/>
        <v>720</v>
      </c>
      <c r="L85" s="7"/>
    </row>
    <row r="86" spans="1:12" x14ac:dyDescent="0.25">
      <c r="A86" s="5">
        <v>82</v>
      </c>
      <c r="B86" s="6">
        <v>211401000001</v>
      </c>
      <c r="C86" s="7" t="s">
        <v>1</v>
      </c>
      <c r="D86" s="8" t="s">
        <v>121</v>
      </c>
      <c r="E86" s="7" t="s">
        <v>94</v>
      </c>
      <c r="F86" s="9">
        <v>12105469</v>
      </c>
      <c r="G86" s="10">
        <v>38336</v>
      </c>
      <c r="H86" s="9">
        <v>1</v>
      </c>
      <c r="I86" s="11">
        <v>71248.87</v>
      </c>
      <c r="J86" s="11">
        <f t="shared" si="2"/>
        <v>712.48869999999999</v>
      </c>
      <c r="K86" s="11">
        <f t="shared" si="3"/>
        <v>720</v>
      </c>
      <c r="L86" s="7"/>
    </row>
    <row r="87" spans="1:12" x14ac:dyDescent="0.25">
      <c r="A87" s="5">
        <v>83</v>
      </c>
      <c r="B87" s="6">
        <v>211060400298</v>
      </c>
      <c r="C87" s="7" t="s">
        <v>66</v>
      </c>
      <c r="D87" s="8" t="s">
        <v>132</v>
      </c>
      <c r="E87" s="7" t="s">
        <v>95</v>
      </c>
      <c r="F87" s="9">
        <v>12105472</v>
      </c>
      <c r="G87" s="10">
        <v>37029</v>
      </c>
      <c r="H87" s="9">
        <v>1</v>
      </c>
      <c r="I87" s="11">
        <v>3500</v>
      </c>
      <c r="J87" s="11">
        <f t="shared" si="2"/>
        <v>35</v>
      </c>
      <c r="K87" s="11">
        <f t="shared" si="3"/>
        <v>40</v>
      </c>
      <c r="L87" s="7"/>
    </row>
    <row r="88" spans="1:12" x14ac:dyDescent="0.25">
      <c r="A88" s="5">
        <v>84</v>
      </c>
      <c r="B88" s="6">
        <v>211403000608</v>
      </c>
      <c r="C88" s="7" t="s">
        <v>23</v>
      </c>
      <c r="D88" s="8" t="s">
        <v>138</v>
      </c>
      <c r="E88" s="7" t="s">
        <v>96</v>
      </c>
      <c r="F88" s="9">
        <v>12105480</v>
      </c>
      <c r="G88" s="10">
        <v>38336</v>
      </c>
      <c r="H88" s="9">
        <v>1</v>
      </c>
      <c r="I88" s="11">
        <v>67592</v>
      </c>
      <c r="J88" s="11">
        <f t="shared" si="2"/>
        <v>675.92</v>
      </c>
      <c r="K88" s="11">
        <f t="shared" si="3"/>
        <v>680</v>
      </c>
      <c r="L88" s="7"/>
    </row>
    <row r="89" spans="1:12" x14ac:dyDescent="0.25">
      <c r="A89" s="5">
        <v>85</v>
      </c>
      <c r="B89" s="6">
        <v>211403000693</v>
      </c>
      <c r="C89" s="7" t="s">
        <v>23</v>
      </c>
      <c r="D89" s="8" t="s">
        <v>139</v>
      </c>
      <c r="E89" s="7" t="s">
        <v>97</v>
      </c>
      <c r="F89" s="9">
        <v>12105481</v>
      </c>
      <c r="G89" s="10">
        <v>38882</v>
      </c>
      <c r="H89" s="9">
        <v>1</v>
      </c>
      <c r="I89" s="11">
        <v>48461.56</v>
      </c>
      <c r="J89" s="11">
        <f t="shared" si="2"/>
        <v>484.61559999999997</v>
      </c>
      <c r="K89" s="11">
        <f t="shared" si="3"/>
        <v>490</v>
      </c>
      <c r="L89" s="7"/>
    </row>
    <row r="90" spans="1:12" x14ac:dyDescent="0.25">
      <c r="A90" s="5">
        <v>86</v>
      </c>
      <c r="B90" s="6">
        <v>211401000001</v>
      </c>
      <c r="C90" s="7" t="s">
        <v>1</v>
      </c>
      <c r="D90" s="8" t="s">
        <v>121</v>
      </c>
      <c r="E90" s="7" t="s">
        <v>98</v>
      </c>
      <c r="F90" s="9">
        <v>12105482</v>
      </c>
      <c r="G90" s="10">
        <v>37029</v>
      </c>
      <c r="H90" s="9">
        <v>1</v>
      </c>
      <c r="I90" s="11">
        <v>108785.21</v>
      </c>
      <c r="J90" s="11">
        <f t="shared" si="2"/>
        <v>1087.8521000000001</v>
      </c>
      <c r="K90" s="11">
        <f t="shared" si="3"/>
        <v>1090</v>
      </c>
      <c r="L90" s="7"/>
    </row>
    <row r="91" spans="1:12" x14ac:dyDescent="0.25">
      <c r="A91" s="5">
        <v>87</v>
      </c>
      <c r="B91" s="6">
        <v>211401000001</v>
      </c>
      <c r="C91" s="7" t="s">
        <v>1</v>
      </c>
      <c r="D91" s="8" t="s">
        <v>121</v>
      </c>
      <c r="E91" s="7" t="s">
        <v>99</v>
      </c>
      <c r="F91" s="9">
        <v>12105487</v>
      </c>
      <c r="G91" s="10">
        <v>38336</v>
      </c>
      <c r="H91" s="9">
        <v>1</v>
      </c>
      <c r="I91" s="11">
        <v>71248.87</v>
      </c>
      <c r="J91" s="11">
        <f t="shared" si="2"/>
        <v>712.48869999999999</v>
      </c>
      <c r="K91" s="11">
        <f t="shared" si="3"/>
        <v>720</v>
      </c>
      <c r="L91" s="7"/>
    </row>
    <row r="92" spans="1:12" x14ac:dyDescent="0.25">
      <c r="A92" s="5">
        <v>88</v>
      </c>
      <c r="B92" s="6">
        <v>211401000001</v>
      </c>
      <c r="C92" s="7" t="s">
        <v>1</v>
      </c>
      <c r="D92" s="8" t="s">
        <v>121</v>
      </c>
      <c r="E92" s="7" t="s">
        <v>100</v>
      </c>
      <c r="F92" s="9">
        <v>12105491</v>
      </c>
      <c r="G92" s="10">
        <v>38805</v>
      </c>
      <c r="H92" s="9">
        <v>1</v>
      </c>
      <c r="I92" s="11">
        <v>45715.040000000001</v>
      </c>
      <c r="J92" s="11">
        <f t="shared" si="2"/>
        <v>457.15039999999999</v>
      </c>
      <c r="K92" s="11">
        <f t="shared" si="3"/>
        <v>460</v>
      </c>
      <c r="L92" s="7"/>
    </row>
    <row r="93" spans="1:12" x14ac:dyDescent="0.25">
      <c r="A93" s="5">
        <v>89</v>
      </c>
      <c r="B93" s="6">
        <v>211402000920</v>
      </c>
      <c r="C93" s="7" t="s">
        <v>70</v>
      </c>
      <c r="D93" s="8" t="s">
        <v>140</v>
      </c>
      <c r="E93" s="7" t="s">
        <v>101</v>
      </c>
      <c r="F93" s="9">
        <v>12105500</v>
      </c>
      <c r="G93" s="10">
        <v>37187</v>
      </c>
      <c r="H93" s="9">
        <v>1</v>
      </c>
      <c r="I93" s="11">
        <v>260076.07</v>
      </c>
      <c r="J93" s="11">
        <f t="shared" si="2"/>
        <v>2600.7607000000003</v>
      </c>
      <c r="K93" s="11">
        <f t="shared" si="3"/>
        <v>2610</v>
      </c>
      <c r="L93" s="7"/>
    </row>
    <row r="94" spans="1:12" x14ac:dyDescent="0.25">
      <c r="A94" s="5">
        <v>90</v>
      </c>
      <c r="B94" s="6">
        <v>211403000853</v>
      </c>
      <c r="C94" s="7" t="s">
        <v>23</v>
      </c>
      <c r="D94" s="8" t="s">
        <v>129</v>
      </c>
      <c r="E94" s="7" t="s">
        <v>102</v>
      </c>
      <c r="F94" s="9">
        <v>12105510</v>
      </c>
      <c r="G94" s="10">
        <v>39255</v>
      </c>
      <c r="H94" s="9">
        <v>1</v>
      </c>
      <c r="I94" s="11">
        <v>68991.3</v>
      </c>
      <c r="J94" s="11">
        <f t="shared" si="2"/>
        <v>689.91300000000001</v>
      </c>
      <c r="K94" s="11">
        <f t="shared" si="3"/>
        <v>690</v>
      </c>
      <c r="L94" s="7"/>
    </row>
    <row r="95" spans="1:12" x14ac:dyDescent="0.25">
      <c r="A95" s="5">
        <v>91</v>
      </c>
      <c r="B95" s="6">
        <v>211401000001</v>
      </c>
      <c r="C95" s="7" t="s">
        <v>1</v>
      </c>
      <c r="D95" s="8" t="s">
        <v>121</v>
      </c>
      <c r="E95" s="7" t="s">
        <v>103</v>
      </c>
      <c r="F95" s="9">
        <v>12105511</v>
      </c>
      <c r="G95" s="10">
        <v>38336</v>
      </c>
      <c r="H95" s="9">
        <v>1</v>
      </c>
      <c r="I95" s="11">
        <v>71248.87</v>
      </c>
      <c r="J95" s="11">
        <f t="shared" si="2"/>
        <v>712.48869999999999</v>
      </c>
      <c r="K95" s="11">
        <f t="shared" si="3"/>
        <v>720</v>
      </c>
      <c r="L95" s="7"/>
    </row>
    <row r="96" spans="1:12" x14ac:dyDescent="0.25">
      <c r="A96" s="5">
        <v>92</v>
      </c>
      <c r="B96" s="6">
        <v>211401000003</v>
      </c>
      <c r="C96" s="7" t="s">
        <v>1</v>
      </c>
      <c r="D96" s="8"/>
      <c r="E96" s="7" t="s">
        <v>104</v>
      </c>
      <c r="F96" s="9">
        <v>12105596</v>
      </c>
      <c r="G96" s="10">
        <v>42515</v>
      </c>
      <c r="H96" s="9">
        <v>1</v>
      </c>
      <c r="I96" s="11">
        <v>244000.8</v>
      </c>
      <c r="J96" s="11">
        <f t="shared" si="2"/>
        <v>2440.0079999999998</v>
      </c>
      <c r="K96" s="11">
        <f t="shared" si="3"/>
        <v>2450</v>
      </c>
      <c r="L96" s="7"/>
    </row>
    <row r="97" spans="1:12" x14ac:dyDescent="0.25">
      <c r="A97" s="5">
        <v>93</v>
      </c>
      <c r="B97" s="6">
        <v>211401000003</v>
      </c>
      <c r="C97" s="7" t="s">
        <v>1</v>
      </c>
      <c r="D97" s="8"/>
      <c r="E97" s="7" t="s">
        <v>105</v>
      </c>
      <c r="F97" s="9">
        <v>12105597</v>
      </c>
      <c r="G97" s="10">
        <v>42515</v>
      </c>
      <c r="H97" s="9">
        <v>1</v>
      </c>
      <c r="I97" s="11">
        <v>206071.8</v>
      </c>
      <c r="J97" s="11">
        <f t="shared" si="2"/>
        <v>2060.7179999999998</v>
      </c>
      <c r="K97" s="11">
        <f t="shared" si="3"/>
        <v>2070</v>
      </c>
      <c r="L97" s="7"/>
    </row>
    <row r="98" spans="1:12" x14ac:dyDescent="0.25">
      <c r="A98" s="5">
        <v>94</v>
      </c>
      <c r="B98" s="6">
        <v>211401000003</v>
      </c>
      <c r="C98" s="7" t="s">
        <v>1</v>
      </c>
      <c r="D98" s="8"/>
      <c r="E98" s="7" t="s">
        <v>106</v>
      </c>
      <c r="F98" s="9">
        <v>12105598</v>
      </c>
      <c r="G98" s="10">
        <v>42515</v>
      </c>
      <c r="H98" s="9">
        <v>1</v>
      </c>
      <c r="I98" s="11">
        <v>231572.8</v>
      </c>
      <c r="J98" s="11">
        <f t="shared" si="2"/>
        <v>2315.7280000000001</v>
      </c>
      <c r="K98" s="11">
        <f t="shared" si="3"/>
        <v>2320</v>
      </c>
      <c r="L98" s="7"/>
    </row>
    <row r="99" spans="1:12" x14ac:dyDescent="0.25">
      <c r="A99" s="5">
        <v>95</v>
      </c>
      <c r="B99" s="6">
        <v>211401000003</v>
      </c>
      <c r="C99" s="7" t="s">
        <v>1</v>
      </c>
      <c r="D99" s="8"/>
      <c r="E99" s="7" t="s">
        <v>107</v>
      </c>
      <c r="F99" s="9">
        <v>12105599</v>
      </c>
      <c r="G99" s="10">
        <v>42515</v>
      </c>
      <c r="H99" s="9">
        <v>1</v>
      </c>
      <c r="I99" s="11">
        <v>214633.8</v>
      </c>
      <c r="J99" s="11">
        <f t="shared" si="2"/>
        <v>2146.3379999999997</v>
      </c>
      <c r="K99" s="11">
        <f t="shared" si="3"/>
        <v>2150</v>
      </c>
      <c r="L99" s="7"/>
    </row>
    <row r="100" spans="1:12" x14ac:dyDescent="0.25">
      <c r="A100" s="5">
        <v>96</v>
      </c>
      <c r="B100" s="6">
        <v>211401000003</v>
      </c>
      <c r="C100" s="7" t="s">
        <v>1</v>
      </c>
      <c r="D100" s="8"/>
      <c r="E100" s="7" t="s">
        <v>108</v>
      </c>
      <c r="F100" s="9">
        <v>12105600</v>
      </c>
      <c r="G100" s="10">
        <v>42515</v>
      </c>
      <c r="H100" s="9">
        <v>1</v>
      </c>
      <c r="I100" s="11">
        <v>218499.64</v>
      </c>
      <c r="J100" s="11">
        <f t="shared" si="2"/>
        <v>2184.9964</v>
      </c>
      <c r="K100" s="11">
        <f t="shared" si="3"/>
        <v>2190</v>
      </c>
      <c r="L100" s="7"/>
    </row>
    <row r="101" spans="1:12" x14ac:dyDescent="0.25">
      <c r="A101" s="5">
        <v>97</v>
      </c>
      <c r="B101" s="6">
        <v>211401000003</v>
      </c>
      <c r="C101" s="7" t="s">
        <v>1</v>
      </c>
      <c r="D101" s="8"/>
      <c r="E101" s="7" t="s">
        <v>109</v>
      </c>
      <c r="F101" s="9">
        <v>12105601</v>
      </c>
      <c r="G101" s="10">
        <v>42515</v>
      </c>
      <c r="H101" s="9">
        <v>1</v>
      </c>
      <c r="I101" s="11">
        <v>252744.64</v>
      </c>
      <c r="J101" s="11">
        <f t="shared" si="2"/>
        <v>2527.4464000000003</v>
      </c>
      <c r="K101" s="11">
        <f t="shared" si="3"/>
        <v>2530</v>
      </c>
      <c r="L101" s="7"/>
    </row>
    <row r="102" spans="1:12" x14ac:dyDescent="0.25">
      <c r="A102" s="5">
        <v>98</v>
      </c>
      <c r="B102" s="6">
        <v>211401000003</v>
      </c>
      <c r="C102" s="7" t="s">
        <v>1</v>
      </c>
      <c r="D102" s="8"/>
      <c r="E102" s="7" t="s">
        <v>110</v>
      </c>
      <c r="F102" s="9">
        <v>12105602</v>
      </c>
      <c r="G102" s="10">
        <v>42515</v>
      </c>
      <c r="H102" s="9">
        <v>1</v>
      </c>
      <c r="I102" s="11">
        <v>235438.64</v>
      </c>
      <c r="J102" s="11">
        <f t="shared" si="2"/>
        <v>2354.3864000000003</v>
      </c>
      <c r="K102" s="11">
        <f t="shared" si="3"/>
        <v>2360</v>
      </c>
      <c r="L102" s="7"/>
    </row>
    <row r="103" spans="1:12" x14ac:dyDescent="0.25">
      <c r="A103" s="5">
        <v>99</v>
      </c>
      <c r="B103" s="6">
        <v>211401000003</v>
      </c>
      <c r="C103" s="7" t="s">
        <v>1</v>
      </c>
      <c r="D103" s="8"/>
      <c r="E103" s="7" t="s">
        <v>111</v>
      </c>
      <c r="F103" s="9">
        <v>12105603</v>
      </c>
      <c r="G103" s="10">
        <v>42515</v>
      </c>
      <c r="H103" s="9">
        <v>1</v>
      </c>
      <c r="I103" s="11">
        <v>218681.64</v>
      </c>
      <c r="J103" s="11">
        <f t="shared" si="2"/>
        <v>2186.8164000000002</v>
      </c>
      <c r="K103" s="11">
        <f t="shared" si="3"/>
        <v>2190</v>
      </c>
      <c r="L103" s="7"/>
    </row>
    <row r="104" spans="1:12" x14ac:dyDescent="0.25">
      <c r="A104" s="5">
        <v>100</v>
      </c>
      <c r="B104" s="6">
        <v>211401000003</v>
      </c>
      <c r="C104" s="7" t="s">
        <v>1</v>
      </c>
      <c r="D104" s="8"/>
      <c r="E104" s="7" t="s">
        <v>112</v>
      </c>
      <c r="F104" s="9">
        <v>12105604</v>
      </c>
      <c r="G104" s="10">
        <v>42515</v>
      </c>
      <c r="H104" s="9">
        <v>1</v>
      </c>
      <c r="I104" s="11">
        <v>218681.64</v>
      </c>
      <c r="J104" s="11">
        <f t="shared" si="2"/>
        <v>2186.8164000000002</v>
      </c>
      <c r="K104" s="11">
        <f t="shared" si="3"/>
        <v>2190</v>
      </c>
      <c r="L104" s="7"/>
    </row>
    <row r="105" spans="1:12" x14ac:dyDescent="0.25">
      <c r="A105" s="5">
        <v>101</v>
      </c>
      <c r="B105" s="6">
        <v>211401000003</v>
      </c>
      <c r="C105" s="7" t="s">
        <v>1</v>
      </c>
      <c r="D105" s="8"/>
      <c r="E105" s="7" t="s">
        <v>113</v>
      </c>
      <c r="F105" s="9">
        <v>12105605</v>
      </c>
      <c r="G105" s="10">
        <v>42515</v>
      </c>
      <c r="H105" s="9">
        <v>1</v>
      </c>
      <c r="I105" s="11">
        <v>218681.64</v>
      </c>
      <c r="J105" s="11">
        <f t="shared" si="2"/>
        <v>2186.8164000000002</v>
      </c>
      <c r="K105" s="11">
        <f t="shared" si="3"/>
        <v>2190</v>
      </c>
      <c r="L105" s="7"/>
    </row>
    <row r="106" spans="1:12" x14ac:dyDescent="0.25">
      <c r="A106" s="5">
        <v>102</v>
      </c>
      <c r="B106" s="6">
        <v>211401000003</v>
      </c>
      <c r="C106" s="7" t="s">
        <v>1</v>
      </c>
      <c r="D106" s="8"/>
      <c r="E106" s="7" t="s">
        <v>114</v>
      </c>
      <c r="F106" s="9">
        <v>12105606</v>
      </c>
      <c r="G106" s="10">
        <v>42515</v>
      </c>
      <c r="H106" s="9">
        <v>1</v>
      </c>
      <c r="I106" s="11">
        <v>252744.64</v>
      </c>
      <c r="J106" s="11">
        <f t="shared" si="2"/>
        <v>2527.4464000000003</v>
      </c>
      <c r="K106" s="11">
        <f t="shared" si="3"/>
        <v>2530</v>
      </c>
      <c r="L106" s="7"/>
    </row>
    <row r="107" spans="1:12" x14ac:dyDescent="0.25">
      <c r="A107" s="5">
        <v>103</v>
      </c>
      <c r="B107" s="6">
        <v>211401000003</v>
      </c>
      <c r="C107" s="7" t="s">
        <v>1</v>
      </c>
      <c r="D107" s="8"/>
      <c r="E107" s="7" t="s">
        <v>115</v>
      </c>
      <c r="F107" s="9">
        <v>12105607</v>
      </c>
      <c r="G107" s="10">
        <v>42515</v>
      </c>
      <c r="H107" s="9">
        <v>1</v>
      </c>
      <c r="I107" s="11">
        <v>248878.8</v>
      </c>
      <c r="J107" s="11">
        <f t="shared" si="2"/>
        <v>2488.788</v>
      </c>
      <c r="K107" s="11">
        <f t="shared" si="3"/>
        <v>2490</v>
      </c>
      <c r="L107" s="7"/>
    </row>
    <row r="108" spans="1:12" x14ac:dyDescent="0.25">
      <c r="A108" s="5">
        <v>104</v>
      </c>
      <c r="B108" s="6">
        <v>211401000003</v>
      </c>
      <c r="C108" s="7" t="s">
        <v>1</v>
      </c>
      <c r="D108" s="8"/>
      <c r="E108" s="7" t="s">
        <v>116</v>
      </c>
      <c r="F108" s="9">
        <v>12105608</v>
      </c>
      <c r="G108" s="10">
        <v>42614</v>
      </c>
      <c r="H108" s="9">
        <v>1</v>
      </c>
      <c r="I108" s="11">
        <v>218499.64</v>
      </c>
      <c r="J108" s="11">
        <f t="shared" si="2"/>
        <v>2184.9964</v>
      </c>
      <c r="K108" s="11">
        <f t="shared" si="3"/>
        <v>2190</v>
      </c>
      <c r="L108" s="7"/>
    </row>
    <row r="109" spans="1:12" x14ac:dyDescent="0.25">
      <c r="D109" s="2"/>
      <c r="H109" s="5">
        <f>SUM(H5:H108)</f>
        <v>104</v>
      </c>
      <c r="I109" s="12">
        <f>SUM(I5:I108)</f>
        <v>8769841.8899999987</v>
      </c>
      <c r="J109" s="12">
        <f>SUM(J5:J108)</f>
        <v>87698.418900000019</v>
      </c>
      <c r="K109" s="12">
        <f>SUM(K5:K108)</f>
        <v>88170</v>
      </c>
      <c r="L109" s="7"/>
    </row>
    <row r="110" spans="1:12" x14ac:dyDescent="0.25">
      <c r="D110" s="2"/>
    </row>
    <row r="111" spans="1:12" x14ac:dyDescent="0.25">
      <c r="D111" s="2"/>
    </row>
    <row r="112" spans="1:12" x14ac:dyDescent="0.25">
      <c r="A112" s="20"/>
      <c r="B112"/>
      <c r="D112"/>
      <c r="H112"/>
      <c r="I11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AM příloha č.2</vt:lpstr>
    </vt:vector>
  </TitlesOfParts>
  <Company>KŘP KHK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Rychtecka</dc:creator>
  <cp:lastModifiedBy>FIALOVÁ Pavlína</cp:lastModifiedBy>
  <cp:lastPrinted>2021-07-15T08:08:02Z</cp:lastPrinted>
  <dcterms:created xsi:type="dcterms:W3CDTF">2021-03-25T11:32:10Z</dcterms:created>
  <dcterms:modified xsi:type="dcterms:W3CDTF">2021-07-29T09:18:03Z</dcterms:modified>
</cp:coreProperties>
</file>