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3\Odprodej - Hošťálkovice\"/>
    </mc:Choice>
  </mc:AlternateContent>
  <bookViews>
    <workbookView xWindow="-15" yWindow="-15" windowWidth="25440" windowHeight="7380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H31" i="1" l="1"/>
</calcChain>
</file>

<file path=xl/sharedStrings.xml><?xml version="1.0" encoding="utf-8"?>
<sst xmlns="http://schemas.openxmlformats.org/spreadsheetml/2006/main" count="113" uniqueCount="103">
  <si>
    <t>p.č.</t>
  </si>
  <si>
    <t>typ</t>
  </si>
  <si>
    <t>rok výr.</t>
  </si>
  <si>
    <t>km</t>
  </si>
  <si>
    <t>2.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</si>
  <si>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</si>
  <si>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</si>
  <si>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</si>
  <si>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</si>
  <si>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</si>
  <si>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</si>
  <si>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</si>
  <si>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</si>
  <si>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</si>
  <si>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</si>
  <si>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RZ</t>
  </si>
  <si>
    <t>3.</t>
  </si>
  <si>
    <t>15.</t>
  </si>
  <si>
    <t>16.</t>
  </si>
  <si>
    <t>17.</t>
  </si>
  <si>
    <t>poznámka</t>
  </si>
  <si>
    <t>B</t>
  </si>
  <si>
    <t>Seznam vozidel k prodeji s určením obvyklé ceny znalcem.</t>
  </si>
  <si>
    <t xml:space="preserve">CENA </t>
  </si>
  <si>
    <t>CELKEM:</t>
  </si>
  <si>
    <t>1.</t>
  </si>
  <si>
    <t>11.</t>
  </si>
  <si>
    <t>18.</t>
  </si>
  <si>
    <t>19.</t>
  </si>
  <si>
    <t>20.</t>
  </si>
  <si>
    <t>21.</t>
  </si>
  <si>
    <t>22.</t>
  </si>
  <si>
    <t>23.</t>
  </si>
  <si>
    <t>24.</t>
  </si>
  <si>
    <t>25.</t>
  </si>
  <si>
    <t>Š. Fabia 1,4 – 55kW</t>
  </si>
  <si>
    <t>NJJ 1794</t>
  </si>
  <si>
    <t>VW Transporter 2,5 – 85kW</t>
  </si>
  <si>
    <t xml:space="preserve">Nepravidelný chod motoru, únik oleje, snížená účinnost brzd, koroze karosérie. </t>
  </si>
  <si>
    <t>73 320</t>
  </si>
  <si>
    <t>2T7 8205</t>
  </si>
  <si>
    <t>Š.Fabia 1,4 – 55kW</t>
  </si>
  <si>
    <t>Vozidlo po DN – 16.3.2022, náklady na opravu 3290 Kč, koroze karoserie, vadný akumulátor.</t>
  </si>
  <si>
    <t>2T8 9844</t>
  </si>
  <si>
    <t xml:space="preserve">Nepravidelný chod motoru, opotřebená spojka, snížená kapacita baterie, interiér je znečištěn. </t>
  </si>
  <si>
    <t>3T2 5896</t>
  </si>
  <si>
    <t xml:space="preserve">Únik oleje kolem olejové vany, baterie nedrží kapacitu, svítí kontrolka servořízení. </t>
  </si>
  <si>
    <t>3T3 4258</t>
  </si>
  <si>
    <t>Seat Leon 2,0 – 147kW</t>
  </si>
  <si>
    <t xml:space="preserve">Hlučná převodovka, vadná spojka, vysoký zdvih ruční brzdy, koroze výfukového potrubí. </t>
  </si>
  <si>
    <t>3T7 7158</t>
  </si>
  <si>
    <t>VW Transporter 2,5 TDi – 96W</t>
  </si>
  <si>
    <t>Motor nelze nastartovat, koroze karosérie, potrhaná sedadla, prošlapaná gumová podlaha u řidiče.</t>
  </si>
  <si>
    <t>5T7 8269</t>
  </si>
  <si>
    <t>VW Passat 3,6 – 220kW</t>
  </si>
  <si>
    <t>Vysoká spotřeba mot. oleje, vadné výfukové potrubí, hlučný diferenciál, snížená účinnost brzd, koroze karos.</t>
  </si>
  <si>
    <t>5T7 8357</t>
  </si>
  <si>
    <t>Honda Accord Tourer 2,0-115kW</t>
  </si>
  <si>
    <t xml:space="preserve">Zvýšená spotřeba oleje, vadný pružný člen výfukového potrubí, aku. nedrží kapacitu, matné přední světla.  </t>
  </si>
  <si>
    <t>5T9 8351</t>
  </si>
  <si>
    <t>Š. Octavia II 1,6 – 75kW</t>
  </si>
  <si>
    <t>Zvýšená spotřeba oleje, hlučná převodovka, vadná spojka, koroze výfukového potrubí.</t>
  </si>
  <si>
    <t>6T7 3684</t>
  </si>
  <si>
    <t xml:space="preserve">Mírný průsak motorového oleje, koroze šroubových spojů, nutná oprava spojky, vadná převodovka. </t>
  </si>
  <si>
    <t>7T4 9368</t>
  </si>
  <si>
    <t>Š. Octavia II Combi 1,6 – 75kW</t>
  </si>
  <si>
    <t>181 763</t>
  </si>
  <si>
    <t xml:space="preserve">Průsak oleje, baterie nedrží kapacitu, koroze podvozku, LP sedadlo je opotřebené, opotřebené brzdy a spojka. </t>
  </si>
  <si>
    <t>6T3 5372</t>
  </si>
  <si>
    <t>Průsak oleje, spojka je opotřebená,  koroze karoserie, opotřebená řadicí páka. opotřebené brzdy.</t>
  </si>
  <si>
    <t>6T3 5749</t>
  </si>
  <si>
    <t>Hlučný chod motoru, nutná oprava spojky a převodové skříně, mírná koroze podvozku, koroze karoserie.</t>
  </si>
  <si>
    <t>6T7 3628</t>
  </si>
  <si>
    <t>Zvýšená spotřeba motorového oleje, interiér je značně opotřeben, tlumiče jsou opotřebeny, vadná spojka.</t>
  </si>
  <si>
    <t>6T7 3857</t>
  </si>
  <si>
    <t>Š. Octavia II Combi 1,8 – 118kW</t>
  </si>
  <si>
    <t>Nepravidelný chod motoru, v chodu jsou pouze tři válce, baterie nedrží kapacitu, koroze karoserie.</t>
  </si>
  <si>
    <t>6T7 4618</t>
  </si>
  <si>
    <t>Fiat Scudo 2,0 JTD – 100kW</t>
  </si>
  <si>
    <t xml:space="preserve">Vadný EGR ventil, nefunkční DPF filtr, koroze výfukového potrubí, koroze karoserie.. </t>
  </si>
  <si>
    <t>7T4 0264</t>
  </si>
  <si>
    <t xml:space="preserve">Zvýšená spotřeba oleje, řazení je obtížné, akumulátor nedrží kapacitu, koroze karosérie. </t>
  </si>
  <si>
    <t>7T4 0582</t>
  </si>
  <si>
    <t>Akumulátor nedrží kapacitu, hlučná převodovka a vnitřní homokinetické klouby, snížená účinnost tlumičů.</t>
  </si>
  <si>
    <t>7T4 0597</t>
  </si>
  <si>
    <t xml:space="preserve">Průsak oleje, koroze šroubových spojů a výfukového potrubí, vadná spojka, opotřebené brzdy. </t>
  </si>
  <si>
    <t>7T4 0749</t>
  </si>
  <si>
    <t xml:space="preserve">Zvýšená spotřeba chladící kapaliny, akumulátor nedrží kapacitu, nepravidelný chod motoru, koroze karoserie. </t>
  </si>
  <si>
    <t>9T9 2840</t>
  </si>
  <si>
    <t>Š. Octavia III 1,4 – 110kW</t>
  </si>
  <si>
    <t>Vozidlo po DN – 31. 5. 2022 – náklady na opravu 21000 Kč. Porucha snímače škrtící klapky.</t>
  </si>
  <si>
    <t>9T9 6859</t>
  </si>
  <si>
    <t>Š. Octavia III 1,8-132kW 4x4DSG</t>
  </si>
  <si>
    <t xml:space="preserve">Motor má slabý výkon, vadné čidlo tlaku oleje, sedadla prosezená a potrhaná, vůle v uložení ramen náprav. </t>
  </si>
  <si>
    <t>9T9 6902</t>
  </si>
  <si>
    <t>Vozidlo po DN – 20.1.2023 – náklady na opravu 5000 Kč. Snížený výkon motoru - zvýšená spotřeba oleje.</t>
  </si>
  <si>
    <t>5AE 1683</t>
  </si>
  <si>
    <t>MB E 320 CDI – 150kW</t>
  </si>
  <si>
    <t>Úkapy oleje, závada turbodmychadla, poškozené čelí sklo, vysoký zdvih ruční brzdy, prosezená sedadla.</t>
  </si>
  <si>
    <t>2TA 9407</t>
  </si>
  <si>
    <t>Š. Octavia II 2,0 TDi – 103kW</t>
  </si>
  <si>
    <t>Vadné turbodmychadlo, úkapy oleje mezi motorem a převodovkou, vadný omezovač, poškozené čelní sklo.</t>
  </si>
  <si>
    <t>Příloha č.1 k č.j. KRPT-304485-3/ČJ-2023-0700VZ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</si>
</sst>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Kč&quot;;[Red]\-#,##0\ &quot;Kč&quot;"/>
    <numFmt numFmtId="42" formatCode="_-* #,##0\ &quot;Kč&quot;_-;\-* #,##0\ &quot;Kč&quot;_-;_-* &quot;-&quot;\ &quot;Kč&quot;_-;_-@_-"/>
    <numFmt numFmtId="43" formatCode="_-* #,##0.00\ _K_č_-;\-* #,##0.00\ _K_č_-;_-* &quot;-&quot;??\ _K_č_-;_-@_-"/>
  </numFmts>
  <fonts count="9" x14ac:knownFonts="1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71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0" xfId="0" applyNumberFormat="1" applyAlignment="1">
      <alignment horizontal="right" vertical="center"/>
    </xf>
    <xf numFmtId="0" fontId="5" fillId="0" borderId="1" xfId="0" applyFont="1" applyBorder="1" applyAlignment="1">
      <alignment horizontal="right"/>
    </xf>
    <xf numFmtId="42" fontId="0" fillId="0" borderId="0" xfId="0" applyNumberFormat="1"/>
    <xf numFmtId="0" fontId="0" fillId="0" borderId="0" xfId="0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3" fontId="0" fillId="0" borderId="5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2" fontId="2" fillId="3" borderId="2" xfId="1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42" fontId="0" fillId="0" borderId="4" xfId="1" applyNumberFormat="1" applyFont="1" applyBorder="1" applyAlignment="1">
      <alignment horizontal="right" wrapText="1"/>
    </xf>
    <xf numFmtId="42" fontId="1" fillId="0" borderId="4" xfId="1" applyNumberFormat="1" applyBorder="1" applyAlignment="1">
      <alignment horizontal="right" wrapText="1"/>
    </xf>
    <xf numFmtId="6" fontId="0" fillId="0" borderId="4" xfId="1" applyNumberFormat="1" applyFont="1" applyBorder="1" applyAlignment="1">
      <alignment horizontal="right" wrapText="1"/>
    </xf>
    <xf numFmtId="42" fontId="1" fillId="4" borderId="4" xfId="1" applyNumberFormat="1" applyFill="1" applyBorder="1" applyAlignment="1">
      <alignment horizontal="right" wrapText="1"/>
    </xf>
    <xf numFmtId="42" fontId="1" fillId="0" borderId="6" xfId="1" applyNumberFormat="1" applyBorder="1" applyAlignment="1">
      <alignment horizontal="right" wrapText="1"/>
    </xf>
    <xf numFmtId="0" fontId="0" fillId="0" borderId="4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2" borderId="7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right" vertical="center"/>
    </xf>
    <xf numFmtId="0" fontId="0" fillId="3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42" fontId="0" fillId="0" borderId="8" xfId="0" applyNumberFormat="1" applyBorder="1"/>
    <xf numFmtId="0" fontId="0" fillId="0" borderId="0" xfId="0" applyNumberFormat="1" applyFont="1" applyAlignment="1">
      <alignment vertical="center" wrapText="1"/>
    </xf>
    <xf numFmtId="3" fontId="0" fillId="4" borderId="9" xfId="0" applyNumberFormat="1" applyFont="1" applyFill="1" applyBorder="1" applyAlignment="1">
      <alignment horizontal="center" vertical="center" wrapText="1"/>
    </xf>
    <xf numFmtId="3" fontId="0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 wrapText="1"/>
    </xf>
    <xf numFmtId="3" fontId="0" fillId="4" borderId="12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3" fontId="7" fillId="4" borderId="12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/>
    </xf>
    <xf numFmtId="3" fontId="0" fillId="0" borderId="12" xfId="0" applyNumberFormat="1" applyFont="1" applyBorder="1" applyAlignment="1">
      <alignment horizontal="center" vertical="center"/>
    </xf>
    <xf numFmtId="3" fontId="0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" fontId="2" fillId="0" borderId="7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9"/>
  <sheetViews>
    <sheetView tabSelected="1" topLeftCell="A19" zoomScaleNormal="100" workbookViewId="0">
      <selection activeCell="L12" sqref="L12"/>
    </sheetView>
  </sheetViews>
  <sheetFormatPr defaultRowHeight="12.95" customHeight="1" x14ac:dyDescent="0.2"/>
  <cols>
    <col min="1" max="1" width="3.5703125" style="8" customWidth="1"/>
    <col min="2" max="2" width="9.28515625" style="4" customWidth="1"/>
    <col min="3" max="3" width="12.140625" style="6" customWidth="1"/>
    <col min="4" max="4" width="28.5703125" style="6" customWidth="1"/>
    <col min="5" max="5" width="8.28515625" style="8" customWidth="1"/>
    <col min="6" max="6" width="9.28515625" style="6" customWidth="1"/>
    <col min="7" max="7" width="50.7109375" style="7" customWidth="1"/>
    <col min="8" max="8" width="16.28515625" style="21" customWidth="1"/>
    <col min="19" max="19" width="9.140625" customWidth="1"/>
  </cols>
  <sheetData>
    <row r="3" spans="1:13" ht="12.95" customHeight="1" x14ac:dyDescent="0.2">
      <c r="E3" s="19"/>
      <c r="F3" s="5"/>
      <c r="G3" s="42" t="s">
        <v>102</v>
      </c>
      <c r="L3" s="10"/>
    </row>
    <row r="4" spans="1:13" ht="15.75" customHeight="1" thickBot="1" x14ac:dyDescent="0.3">
      <c r="A4" s="15" t="s">
        <v>22</v>
      </c>
      <c r="B4" s="15"/>
      <c r="C4" s="15"/>
      <c r="D4" s="15"/>
      <c r="E4" s="20"/>
      <c r="F4" s="15"/>
      <c r="G4" s="18"/>
    </row>
    <row r="5" spans="1:13" ht="21" customHeight="1" thickBot="1" x14ac:dyDescent="0.25">
      <c r="A5" s="38" t="s">
        <v>0</v>
      </c>
      <c r="B5" s="63" t="s">
        <v>21</v>
      </c>
      <c r="C5" s="37" t="s">
        <v>15</v>
      </c>
      <c r="D5" s="37" t="s">
        <v>1</v>
      </c>
      <c r="E5" s="38" t="s">
        <v>2</v>
      </c>
      <c r="F5" s="37" t="s">
        <v>3</v>
      </c>
      <c r="G5" s="39" t="s">
        <v>20</v>
      </c>
      <c r="H5" s="28" t="s">
        <v>23</v>
      </c>
      <c r="I5" s="10"/>
      <c r="J5" s="3"/>
      <c r="K5" s="16"/>
      <c r="L5" s="3"/>
      <c r="M5" s="3"/>
    </row>
    <row r="6" spans="1:13" ht="24.95" customHeight="1" thickBot="1" x14ac:dyDescent="0.25">
      <c r="A6" s="66" t="s">
        <v>25</v>
      </c>
      <c r="B6" s="43">
        <v>65189</v>
      </c>
      <c r="C6" s="44" t="s">
        <v>36</v>
      </c>
      <c r="D6" s="45" t="s">
        <v>37</v>
      </c>
      <c r="E6" s="46">
        <v>1998</v>
      </c>
      <c r="F6" s="47">
        <v>207760</v>
      </c>
      <c r="G6" s="48" t="s">
        <v>38</v>
      </c>
      <c r="H6" s="30">
        <v>3000</v>
      </c>
      <c r="I6" s="10"/>
      <c r="J6" s="10"/>
    </row>
    <row r="7" spans="1:13" ht="24.95" customHeight="1" thickBot="1" x14ac:dyDescent="0.25">
      <c r="A7" s="67" t="s">
        <v>4</v>
      </c>
      <c r="B7" s="49" t="s">
        <v>39</v>
      </c>
      <c r="C7" s="50" t="s">
        <v>40</v>
      </c>
      <c r="D7" s="51" t="s">
        <v>41</v>
      </c>
      <c r="E7" s="52">
        <v>2006</v>
      </c>
      <c r="F7" s="53">
        <v>170322</v>
      </c>
      <c r="G7" s="54" t="s">
        <v>42</v>
      </c>
      <c r="H7" s="30">
        <v>14400</v>
      </c>
      <c r="I7" s="10"/>
      <c r="J7" s="10"/>
    </row>
    <row r="8" spans="1:13" ht="24.95" customHeight="1" thickBot="1" x14ac:dyDescent="0.25">
      <c r="A8" s="67" t="s">
        <v>16</v>
      </c>
      <c r="B8" s="43">
        <v>73462</v>
      </c>
      <c r="C8" s="44" t="s">
        <v>43</v>
      </c>
      <c r="D8" s="45" t="s">
        <v>35</v>
      </c>
      <c r="E8" s="55">
        <v>2006</v>
      </c>
      <c r="F8" s="56">
        <v>169231</v>
      </c>
      <c r="G8" s="57" t="s">
        <v>44</v>
      </c>
      <c r="H8" s="31">
        <v>14400</v>
      </c>
      <c r="I8" s="11"/>
      <c r="J8" s="10"/>
    </row>
    <row r="9" spans="1:13" s="3" customFormat="1" ht="24.95" customHeight="1" thickBot="1" x14ac:dyDescent="0.25">
      <c r="A9" s="67" t="s">
        <v>5</v>
      </c>
      <c r="B9" s="49">
        <v>73500</v>
      </c>
      <c r="C9" s="50" t="s">
        <v>45</v>
      </c>
      <c r="D9" s="58" t="s">
        <v>41</v>
      </c>
      <c r="E9" s="52">
        <v>2006</v>
      </c>
      <c r="F9" s="53">
        <v>249402</v>
      </c>
      <c r="G9" s="59" t="s">
        <v>46</v>
      </c>
      <c r="H9" s="31">
        <v>12700</v>
      </c>
      <c r="I9" s="11"/>
      <c r="J9" s="10"/>
      <c r="K9"/>
      <c r="L9"/>
      <c r="M9"/>
    </row>
    <row r="10" spans="1:13" ht="24.95" customHeight="1" thickBot="1" x14ac:dyDescent="0.25">
      <c r="A10" s="67" t="s">
        <v>6</v>
      </c>
      <c r="B10" s="49">
        <v>73858</v>
      </c>
      <c r="C10" s="50" t="s">
        <v>47</v>
      </c>
      <c r="D10" s="58" t="s">
        <v>48</v>
      </c>
      <c r="E10" s="52">
        <v>2007</v>
      </c>
      <c r="F10" s="53">
        <v>246768</v>
      </c>
      <c r="G10" s="59" t="s">
        <v>49</v>
      </c>
      <c r="H10" s="32">
        <v>20600</v>
      </c>
      <c r="I10" s="10"/>
      <c r="J10" s="10"/>
    </row>
    <row r="11" spans="1:13" ht="24.95" customHeight="1" thickBot="1" x14ac:dyDescent="0.25">
      <c r="A11" s="67" t="s">
        <v>7</v>
      </c>
      <c r="B11" s="49">
        <v>74119</v>
      </c>
      <c r="C11" s="50" t="s">
        <v>50</v>
      </c>
      <c r="D11" s="58" t="s">
        <v>51</v>
      </c>
      <c r="E11" s="52">
        <v>2008</v>
      </c>
      <c r="F11" s="53">
        <v>235512</v>
      </c>
      <c r="G11" s="59" t="s">
        <v>52</v>
      </c>
      <c r="H11" s="31">
        <v>6000</v>
      </c>
      <c r="I11" s="10"/>
      <c r="J11" s="10"/>
      <c r="K11" s="2"/>
    </row>
    <row r="12" spans="1:13" ht="24.95" customHeight="1" thickBot="1" x14ac:dyDescent="0.25">
      <c r="A12" s="67" t="s">
        <v>8</v>
      </c>
      <c r="B12" s="60">
        <v>75780</v>
      </c>
      <c r="C12" s="50" t="s">
        <v>53</v>
      </c>
      <c r="D12" s="58" t="s">
        <v>54</v>
      </c>
      <c r="E12" s="52">
        <v>2008</v>
      </c>
      <c r="F12" s="53">
        <v>590390</v>
      </c>
      <c r="G12" s="59" t="s">
        <v>55</v>
      </c>
      <c r="H12" s="31">
        <v>5000</v>
      </c>
      <c r="I12" s="10"/>
      <c r="J12" s="10"/>
    </row>
    <row r="13" spans="1:13" ht="24.95" customHeight="1" thickBot="1" x14ac:dyDescent="0.25">
      <c r="A13" s="67" t="s">
        <v>9</v>
      </c>
      <c r="B13" s="60">
        <v>75825</v>
      </c>
      <c r="C13" s="50" t="s">
        <v>56</v>
      </c>
      <c r="D13" s="58" t="s">
        <v>57</v>
      </c>
      <c r="E13" s="52">
        <v>2008</v>
      </c>
      <c r="F13" s="53">
        <v>212502</v>
      </c>
      <c r="G13" s="59" t="s">
        <v>58</v>
      </c>
      <c r="H13" s="31">
        <v>25600</v>
      </c>
      <c r="I13" s="12"/>
      <c r="J13" s="10"/>
    </row>
    <row r="14" spans="1:13" ht="24.95" customHeight="1" thickBot="1" x14ac:dyDescent="0.25">
      <c r="A14" s="68" t="s">
        <v>10</v>
      </c>
      <c r="B14" s="60">
        <v>76425</v>
      </c>
      <c r="C14" s="50" t="s">
        <v>59</v>
      </c>
      <c r="D14" s="51" t="s">
        <v>60</v>
      </c>
      <c r="E14" s="52">
        <v>2009</v>
      </c>
      <c r="F14" s="53">
        <v>199548</v>
      </c>
      <c r="G14" s="61" t="s">
        <v>61</v>
      </c>
      <c r="H14" s="31">
        <v>11800</v>
      </c>
      <c r="I14" s="12"/>
      <c r="J14" s="10"/>
    </row>
    <row r="15" spans="1:13" ht="24.95" customHeight="1" thickBot="1" x14ac:dyDescent="0.25">
      <c r="A15" s="69" t="s">
        <v>11</v>
      </c>
      <c r="B15" s="60">
        <v>77565</v>
      </c>
      <c r="C15" s="62" t="s">
        <v>62</v>
      </c>
      <c r="D15" s="58" t="s">
        <v>60</v>
      </c>
      <c r="E15" s="52">
        <v>2010</v>
      </c>
      <c r="F15" s="53">
        <v>73187</v>
      </c>
      <c r="G15" s="59" t="s">
        <v>63</v>
      </c>
      <c r="H15" s="31">
        <v>33900</v>
      </c>
      <c r="I15" s="12"/>
      <c r="J15" s="10"/>
    </row>
    <row r="16" spans="1:13" ht="24.95" customHeight="1" thickBot="1" x14ac:dyDescent="0.25">
      <c r="A16" s="69" t="s">
        <v>26</v>
      </c>
      <c r="B16" s="60">
        <v>77645</v>
      </c>
      <c r="C16" s="50" t="s">
        <v>64</v>
      </c>
      <c r="D16" s="58" t="s">
        <v>65</v>
      </c>
      <c r="E16" s="52">
        <v>2010</v>
      </c>
      <c r="F16" s="52" t="s">
        <v>66</v>
      </c>
      <c r="G16" s="59" t="s">
        <v>67</v>
      </c>
      <c r="H16" s="31">
        <v>16800</v>
      </c>
      <c r="I16" s="12"/>
      <c r="J16" s="10"/>
    </row>
    <row r="17" spans="1:11" ht="24.95" customHeight="1" thickBot="1" x14ac:dyDescent="0.25">
      <c r="A17" s="70" t="s">
        <v>12</v>
      </c>
      <c r="B17" s="60">
        <v>77655</v>
      </c>
      <c r="C17" s="50" t="s">
        <v>68</v>
      </c>
      <c r="D17" s="58" t="s">
        <v>65</v>
      </c>
      <c r="E17" s="52">
        <v>2010</v>
      </c>
      <c r="F17" s="53">
        <v>195747</v>
      </c>
      <c r="G17" s="59" t="s">
        <v>69</v>
      </c>
      <c r="H17" s="33">
        <v>15900</v>
      </c>
      <c r="I17" s="12"/>
      <c r="J17" s="10"/>
    </row>
    <row r="18" spans="1:11" ht="24.95" customHeight="1" thickBot="1" x14ac:dyDescent="0.25">
      <c r="A18" s="70" t="s">
        <v>13</v>
      </c>
      <c r="B18" s="60">
        <v>77660</v>
      </c>
      <c r="C18" s="62" t="s">
        <v>70</v>
      </c>
      <c r="D18" s="58" t="s">
        <v>65</v>
      </c>
      <c r="E18" s="52">
        <v>2010</v>
      </c>
      <c r="F18" s="53">
        <v>128162</v>
      </c>
      <c r="G18" s="59" t="s">
        <v>71</v>
      </c>
      <c r="H18" s="31">
        <v>18600</v>
      </c>
      <c r="I18" s="10"/>
      <c r="J18" s="10"/>
    </row>
    <row r="19" spans="1:11" ht="24.95" customHeight="1" thickBot="1" x14ac:dyDescent="0.25">
      <c r="A19" s="67" t="s">
        <v>14</v>
      </c>
      <c r="B19" s="60">
        <v>77662</v>
      </c>
      <c r="C19" s="62" t="s">
        <v>72</v>
      </c>
      <c r="D19" s="58" t="s">
        <v>65</v>
      </c>
      <c r="E19" s="52">
        <v>2010</v>
      </c>
      <c r="F19" s="53">
        <v>240320</v>
      </c>
      <c r="G19" s="59" t="s">
        <v>73</v>
      </c>
      <c r="H19" s="31">
        <v>11000</v>
      </c>
      <c r="I19" s="12"/>
      <c r="J19" s="13"/>
      <c r="K19" s="1"/>
    </row>
    <row r="20" spans="1:11" ht="24.95" customHeight="1" thickBot="1" x14ac:dyDescent="0.25">
      <c r="A20" s="67" t="s">
        <v>17</v>
      </c>
      <c r="B20" s="60">
        <v>77778</v>
      </c>
      <c r="C20" s="62" t="s">
        <v>74</v>
      </c>
      <c r="D20" s="58" t="s">
        <v>75</v>
      </c>
      <c r="E20" s="52">
        <v>2010</v>
      </c>
      <c r="F20" s="53">
        <v>229581</v>
      </c>
      <c r="G20" s="59" t="s">
        <v>76</v>
      </c>
      <c r="H20" s="31">
        <v>10500</v>
      </c>
      <c r="I20" s="10"/>
      <c r="J20" s="10"/>
    </row>
    <row r="21" spans="1:11" ht="24.95" customHeight="1" thickBot="1" x14ac:dyDescent="0.25">
      <c r="A21" s="67" t="s">
        <v>18</v>
      </c>
      <c r="B21" s="60">
        <v>78118</v>
      </c>
      <c r="C21" s="62" t="s">
        <v>77</v>
      </c>
      <c r="D21" s="58" t="s">
        <v>78</v>
      </c>
      <c r="E21" s="52">
        <v>2010</v>
      </c>
      <c r="F21" s="53">
        <v>154640</v>
      </c>
      <c r="G21" s="59" t="s">
        <v>79</v>
      </c>
      <c r="H21" s="31">
        <v>6000</v>
      </c>
      <c r="I21" s="10"/>
      <c r="J21" s="10"/>
    </row>
    <row r="22" spans="1:11" ht="24.95" customHeight="1" thickBot="1" x14ac:dyDescent="0.25">
      <c r="A22" s="67" t="s">
        <v>19</v>
      </c>
      <c r="B22" s="60">
        <v>78572</v>
      </c>
      <c r="C22" s="62" t="s">
        <v>80</v>
      </c>
      <c r="D22" s="58" t="s">
        <v>65</v>
      </c>
      <c r="E22" s="52">
        <v>2011</v>
      </c>
      <c r="F22" s="53">
        <v>246840</v>
      </c>
      <c r="G22" s="59" t="s">
        <v>81</v>
      </c>
      <c r="H22" s="31">
        <v>12100</v>
      </c>
    </row>
    <row r="23" spans="1:11" ht="24.95" customHeight="1" thickBot="1" x14ac:dyDescent="0.25">
      <c r="A23" s="67" t="s">
        <v>27</v>
      </c>
      <c r="B23" s="60">
        <v>78585</v>
      </c>
      <c r="C23" s="62" t="s">
        <v>82</v>
      </c>
      <c r="D23" s="58" t="s">
        <v>65</v>
      </c>
      <c r="E23" s="52">
        <v>2011</v>
      </c>
      <c r="F23" s="53">
        <v>151720</v>
      </c>
      <c r="G23" s="59" t="s">
        <v>83</v>
      </c>
      <c r="H23" s="31">
        <v>18600</v>
      </c>
    </row>
    <row r="24" spans="1:11" ht="24.95" customHeight="1" thickBot="1" x14ac:dyDescent="0.25">
      <c r="A24" s="67" t="s">
        <v>28</v>
      </c>
      <c r="B24" s="60">
        <v>78587</v>
      </c>
      <c r="C24" s="62" t="s">
        <v>84</v>
      </c>
      <c r="D24" s="58" t="s">
        <v>65</v>
      </c>
      <c r="E24" s="52">
        <v>2011</v>
      </c>
      <c r="F24" s="53">
        <v>200018</v>
      </c>
      <c r="G24" s="59" t="s">
        <v>85</v>
      </c>
      <c r="H24" s="31">
        <v>15100</v>
      </c>
    </row>
    <row r="25" spans="1:11" ht="24.95" customHeight="1" thickBot="1" x14ac:dyDescent="0.25">
      <c r="A25" s="67" t="s">
        <v>29</v>
      </c>
      <c r="B25" s="60">
        <v>78598</v>
      </c>
      <c r="C25" s="62" t="s">
        <v>86</v>
      </c>
      <c r="D25" s="58" t="s">
        <v>75</v>
      </c>
      <c r="E25" s="52">
        <v>2011</v>
      </c>
      <c r="F25" s="53">
        <v>216391</v>
      </c>
      <c r="G25" s="59" t="s">
        <v>87</v>
      </c>
      <c r="H25" s="31">
        <v>13300</v>
      </c>
      <c r="I25" s="10"/>
      <c r="J25" s="10"/>
    </row>
    <row r="26" spans="1:11" ht="24.95" customHeight="1" thickBot="1" x14ac:dyDescent="0.25">
      <c r="A26" s="67" t="s">
        <v>30</v>
      </c>
      <c r="B26" s="64">
        <v>201614</v>
      </c>
      <c r="C26" s="24" t="s">
        <v>88</v>
      </c>
      <c r="D26" s="26" t="s">
        <v>89</v>
      </c>
      <c r="E26" s="23">
        <v>2015</v>
      </c>
      <c r="F26" s="24">
        <v>271034</v>
      </c>
      <c r="G26" s="35" t="s">
        <v>90</v>
      </c>
      <c r="H26" s="31">
        <v>4000</v>
      </c>
      <c r="I26" s="10"/>
      <c r="J26" s="10"/>
    </row>
    <row r="27" spans="1:11" ht="24.95" customHeight="1" thickBot="1" x14ac:dyDescent="0.25">
      <c r="A27" s="67" t="s">
        <v>31</v>
      </c>
      <c r="B27" s="64">
        <v>201767</v>
      </c>
      <c r="C27" s="23" t="s">
        <v>91</v>
      </c>
      <c r="D27" s="26" t="s">
        <v>92</v>
      </c>
      <c r="E27" s="23">
        <v>2015</v>
      </c>
      <c r="F27" s="24">
        <v>295175</v>
      </c>
      <c r="G27" s="35" t="s">
        <v>93</v>
      </c>
      <c r="H27" s="31">
        <v>14000</v>
      </c>
      <c r="I27" s="10"/>
      <c r="J27" s="17"/>
    </row>
    <row r="28" spans="1:11" ht="24.95" customHeight="1" thickBot="1" x14ac:dyDescent="0.25">
      <c r="A28" s="67" t="s">
        <v>32</v>
      </c>
      <c r="B28" s="64">
        <v>201768</v>
      </c>
      <c r="C28" s="23" t="s">
        <v>94</v>
      </c>
      <c r="D28" s="26" t="s">
        <v>92</v>
      </c>
      <c r="E28" s="23">
        <v>2015</v>
      </c>
      <c r="F28" s="24">
        <v>336193</v>
      </c>
      <c r="G28" s="35" t="s">
        <v>95</v>
      </c>
      <c r="H28" s="31">
        <v>9700</v>
      </c>
      <c r="I28" s="10"/>
      <c r="J28" s="17"/>
    </row>
    <row r="29" spans="1:11" s="9" customFormat="1" ht="24.95" customHeight="1" thickBot="1" x14ac:dyDescent="0.25">
      <c r="A29" s="67" t="s">
        <v>33</v>
      </c>
      <c r="B29" s="64">
        <v>202327</v>
      </c>
      <c r="C29" s="23" t="s">
        <v>96</v>
      </c>
      <c r="D29" s="26" t="s">
        <v>97</v>
      </c>
      <c r="E29" s="23">
        <v>2004</v>
      </c>
      <c r="F29" s="24">
        <v>205764</v>
      </c>
      <c r="G29" s="35" t="s">
        <v>98</v>
      </c>
      <c r="H29" s="31">
        <v>13900</v>
      </c>
      <c r="I29" s="14"/>
      <c r="J29" s="14"/>
    </row>
    <row r="30" spans="1:11" ht="24.95" customHeight="1" thickBot="1" x14ac:dyDescent="0.25">
      <c r="A30" s="67" t="s">
        <v>34</v>
      </c>
      <c r="B30" s="65">
        <v>203152</v>
      </c>
      <c r="C30" s="29" t="s">
        <v>99</v>
      </c>
      <c r="D30" s="27" t="s">
        <v>100</v>
      </c>
      <c r="E30" s="29">
        <v>2007</v>
      </c>
      <c r="F30" s="25">
        <v>273815</v>
      </c>
      <c r="G30" s="36" t="s">
        <v>101</v>
      </c>
      <c r="H30" s="34">
        <v>11800</v>
      </c>
      <c r="I30" s="13"/>
      <c r="J30" s="10"/>
    </row>
    <row r="31" spans="1:11" ht="24.95" customHeight="1" thickBot="1" x14ac:dyDescent="0.25">
      <c r="A31" s="4"/>
      <c r="B31" s="6"/>
      <c r="D31" s="8"/>
      <c r="E31" s="6"/>
      <c r="F31" s="1"/>
      <c r="G31" s="40" t="s">
        <v>24</v>
      </c>
      <c r="H31" s="41">
        <f>SUM(H6:H30)</f>
        <v>338700</v>
      </c>
    </row>
    <row r="32" spans="1:11" ht="24.95" customHeight="1" x14ac:dyDescent="0.2">
      <c r="A32" s="4"/>
      <c r="B32" s="6"/>
      <c r="D32" s="8"/>
      <c r="E32" s="6"/>
      <c r="F32" s="7"/>
      <c r="G32" s="21"/>
      <c r="H32" s="10"/>
      <c r="I32" s="10"/>
    </row>
    <row r="33" spans="1:10" ht="24.95" customHeight="1" x14ac:dyDescent="0.2">
      <c r="A33" s="4"/>
      <c r="B33" s="6"/>
      <c r="D33" s="8"/>
      <c r="E33" s="6"/>
      <c r="F33" s="7"/>
      <c r="G33" s="21"/>
      <c r="H33" s="10"/>
      <c r="I33" s="10"/>
    </row>
    <row r="34" spans="1:10" ht="24.95" customHeight="1" x14ac:dyDescent="0.2">
      <c r="A34" s="4"/>
      <c r="B34" s="6"/>
      <c r="D34" s="8"/>
      <c r="E34" s="6"/>
      <c r="F34" s="7"/>
      <c r="G34" s="21"/>
      <c r="H34" s="10"/>
      <c r="I34" s="10"/>
    </row>
    <row r="35" spans="1:10" ht="24.95" customHeight="1" x14ac:dyDescent="0.2">
      <c r="A35" s="4"/>
      <c r="B35" s="6"/>
      <c r="C35" s="22"/>
      <c r="D35" s="8"/>
      <c r="E35" s="6"/>
      <c r="F35" s="7"/>
      <c r="G35" s="21"/>
      <c r="H35" s="10"/>
      <c r="I35" s="10"/>
    </row>
    <row r="36" spans="1:10" ht="24.95" customHeight="1" x14ac:dyDescent="0.2">
      <c r="A36" s="4"/>
      <c r="B36" s="6"/>
      <c r="D36" s="8"/>
      <c r="E36" s="6"/>
      <c r="F36" s="7"/>
      <c r="G36" s="21"/>
      <c r="H36" s="10"/>
      <c r="I36" s="10"/>
    </row>
    <row r="37" spans="1:10" ht="24.95" customHeight="1" x14ac:dyDescent="0.2">
      <c r="I37" s="10"/>
      <c r="J37" s="10"/>
    </row>
    <row r="38" spans="1:10" ht="24.95" customHeight="1" x14ac:dyDescent="0.2">
      <c r="I38" s="10"/>
      <c r="J38" s="10"/>
    </row>
    <row r="39" spans="1:10" ht="24.95" customHeight="1" x14ac:dyDescent="0.2">
      <c r="I39" s="10"/>
      <c r="J39" s="10"/>
    </row>
    <row r="40" spans="1:10" ht="24.95" customHeight="1" x14ac:dyDescent="0.2">
      <c r="I40" s="10"/>
      <c r="J40" s="10"/>
    </row>
    <row r="41" spans="1:10" ht="24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</sheetData>
  <sheetProtection selectLockedCells="1" selectUnlockedCells="1"/>
  <phoneticPr fontId="3" type="noConversion"/>
  <pageMargins left="0.35416666666666669" right="0.11805555555555555" top="0.3298611111111111" bottom="0.4333333333333333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 Lukáš</dc:creator>
  <cp:lastModifiedBy>Václavková</cp:lastModifiedBy>
  <cp:lastPrinted>2022-08-01T06:08:31Z</cp:lastPrinted>
  <dcterms:created xsi:type="dcterms:W3CDTF">2016-05-12T07:11:37Z</dcterms:created>
  <dcterms:modified xsi:type="dcterms:W3CDTF">2023-11-28T09:53:16Z</dcterms:modified>
</cp:coreProperties>
</file>