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s690458\Desktop\106\Haraštová Sylvie (čj. 5049)\"/>
    </mc:Choice>
  </mc:AlternateContent>
  <bookViews>
    <workbookView xWindow="0" yWindow="0" windowWidth="12270" windowHeight="7275" activeTab="6"/>
  </bookViews>
  <sheets>
    <sheet name="vraždy celkem" sheetId="1" r:id="rId1"/>
    <sheet name="101" sheetId="2" r:id="rId2"/>
    <sheet name="102" sheetId="3" r:id="rId3"/>
    <sheet name="103" sheetId="4" r:id="rId4"/>
    <sheet name="104" sheetId="5" r:id="rId5"/>
    <sheet name="105" sheetId="6" r:id="rId6"/>
    <sheet name="10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2" l="1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2" i="3"/>
  <c r="D30" i="3"/>
  <c r="D29" i="3"/>
  <c r="D28" i="3"/>
  <c r="D27" i="3"/>
  <c r="D26" i="3"/>
  <c r="D25" i="3"/>
  <c r="D24" i="3"/>
  <c r="D23" i="3"/>
  <c r="D22" i="3"/>
  <c r="D21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4" i="3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4" i="4"/>
  <c r="D33" i="5"/>
  <c r="D31" i="5"/>
  <c r="D30" i="5"/>
  <c r="D29" i="5"/>
  <c r="D28" i="5"/>
  <c r="D27" i="5"/>
  <c r="D26" i="5"/>
  <c r="D25" i="5"/>
  <c r="D24" i="5"/>
  <c r="D23" i="5"/>
  <c r="D21" i="5"/>
  <c r="D20" i="5"/>
  <c r="D19" i="5"/>
  <c r="D18" i="5"/>
  <c r="D17" i="5"/>
  <c r="D16" i="5"/>
  <c r="D15" i="5"/>
  <c r="D14" i="5"/>
  <c r="D13" i="5"/>
  <c r="D30" i="6"/>
  <c r="D29" i="6"/>
  <c r="D27" i="6"/>
  <c r="D26" i="6"/>
  <c r="D25" i="6"/>
  <c r="D24" i="6"/>
  <c r="D23" i="6"/>
  <c r="D22" i="6"/>
  <c r="D20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D33" i="7"/>
  <c r="D32" i="7"/>
  <c r="D31" i="7"/>
  <c r="D30" i="7"/>
  <c r="D29" i="7"/>
  <c r="D28" i="7"/>
  <c r="D27" i="7"/>
  <c r="D26" i="7"/>
  <c r="D25" i="7"/>
  <c r="D24" i="7"/>
  <c r="D23" i="7"/>
  <c r="D22" i="7"/>
  <c r="D21" i="7"/>
  <c r="D20" i="7"/>
  <c r="D19" i="7"/>
  <c r="D18" i="7"/>
  <c r="D17" i="7"/>
  <c r="D16" i="7"/>
  <c r="D15" i="7"/>
  <c r="D14" i="7"/>
  <c r="D13" i="7"/>
  <c r="D12" i="7"/>
  <c r="D11" i="7"/>
  <c r="D10" i="7"/>
  <c r="D9" i="7"/>
  <c r="D8" i="7"/>
  <c r="D7" i="7"/>
  <c r="D6" i="7"/>
  <c r="D5" i="7"/>
  <c r="D4" i="7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2"/>
  <c r="D3" i="3"/>
  <c r="D3" i="4"/>
  <c r="D3" i="5"/>
  <c r="D3" i="6"/>
  <c r="D3" i="7"/>
  <c r="D3" i="1"/>
</calcChain>
</file>

<file path=xl/sharedStrings.xml><?xml version="1.0" encoding="utf-8"?>
<sst xmlns="http://schemas.openxmlformats.org/spreadsheetml/2006/main" count="203" uniqueCount="16">
  <si>
    <t>objasněné</t>
  </si>
  <si>
    <t>objasněnost v %</t>
  </si>
  <si>
    <t>rok</t>
  </si>
  <si>
    <t>zjištěné skutky</t>
  </si>
  <si>
    <t>stíhané ženy</t>
  </si>
  <si>
    <t>stíhaní cizinci</t>
  </si>
  <si>
    <t>objas. dodatečně</t>
  </si>
  <si>
    <t>stíhané osoby celkem</t>
  </si>
  <si>
    <t>TSK 101-106, vraždy celkem</t>
  </si>
  <si>
    <t>TSK 101, vraždy - loupežné (§ 140)</t>
  </si>
  <si>
    <t>TSK 103, vraždy - mot. osobními vztahy (§ 140)</t>
  </si>
  <si>
    <t>TSK 104, vraždy - na objednávku (§ 140)</t>
  </si>
  <si>
    <t>TSK 102, vraždy - sexuální (§ 140)</t>
  </si>
  <si>
    <t>TSK 105, vraždy - novorozence matkou (§ 142)</t>
  </si>
  <si>
    <t>TSK 106, vraždy - ostatní (§ 140)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</si>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</sst>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164" fontId="0" fillId="0" borderId="0" xfId="0" applyNumberFormat="1"/>
    <xf numFmtId="0" fontId="0" fillId="0" borderId="4" xfId="0" applyBorder="1"/>
    <xf numFmtId="0" fontId="0" fillId="0" borderId="5" xfId="0" applyBorder="1"/>
    <xf numFmtId="164" fontId="0" fillId="0" borderId="5" xfId="0" applyNumberFormat="1" applyBorder="1"/>
    <xf numFmtId="164" fontId="0" fillId="0" borderId="6" xfId="0" applyNumberFormat="1" applyBorder="1"/>
    <xf numFmtId="0" fontId="0" fillId="0" borderId="5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0" fillId="0" borderId="7" xfId="0" applyBorder="1"/>
    <xf numFmtId="0" fontId="0" fillId="0" borderId="8" xfId="0" applyBorder="1" applyAlignment="1">
      <alignment horizontal="right" vertical="center" wrapText="1"/>
    </xf>
    <xf numFmtId="164" fontId="0" fillId="0" borderId="8" xfId="0" applyNumberFormat="1" applyBorder="1"/>
    <xf numFmtId="0" fontId="0" fillId="0" borderId="9" xfId="0" applyBorder="1" applyAlignment="1">
      <alignment horizontal="right" vertical="center" wrapText="1"/>
    </xf>
    <xf numFmtId="0" fontId="0" fillId="0" borderId="10" xfId="0" applyBorder="1"/>
    <xf numFmtId="0" fontId="0" fillId="0" borderId="11" xfId="0" applyBorder="1"/>
    <xf numFmtId="164" fontId="0" fillId="0" borderId="11" xfId="0" applyNumberFormat="1" applyBorder="1"/>
    <xf numFmtId="164" fontId="0" fillId="0" borderId="12" xfId="0" applyNumberFormat="1" applyBorder="1"/>
    <xf numFmtId="0" fontId="1" fillId="0" borderId="7" xfId="0" applyFont="1" applyBorder="1"/>
    <xf numFmtId="0" fontId="1" fillId="0" borderId="8" xfId="0" applyFont="1" applyBorder="1"/>
    <xf numFmtId="164" fontId="1" fillId="0" borderId="8" xfId="0" applyNumberFormat="1" applyFont="1" applyBorder="1"/>
    <xf numFmtId="0" fontId="1" fillId="0" borderId="9" xfId="0" applyFont="1" applyBorder="1"/>
    <xf numFmtId="0" fontId="2" fillId="0" borderId="7" xfId="0" applyFont="1" applyBorder="1"/>
    <xf numFmtId="0" fontId="2" fillId="0" borderId="8" xfId="0" applyFont="1" applyBorder="1"/>
    <xf numFmtId="164" fontId="2" fillId="0" borderId="8" xfId="0" applyNumberFormat="1" applyFont="1" applyBorder="1"/>
    <xf numFmtId="0" fontId="2" fillId="0" borderId="9" xfId="0" applyFont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sqref="A1:H1"/>
    </sheetView>
  </sheetViews>
  <sheetFormatPr defaultRowHeight="15" x14ac:dyDescent="0.25"/>
  <cols>
    <col min="1" max="1" width="5" bestFit="1" customWidth="1"/>
    <col min="2" max="2" width="14.28515625" bestFit="1" customWidth="1"/>
    <col min="3" max="3" width="10.28515625" bestFit="1" customWidth="1"/>
    <col min="4" max="4" width="15.42578125" style="1" bestFit="1" customWidth="1"/>
    <col min="5" max="5" width="16.28515625" style="1" bestFit="1" customWidth="1"/>
    <col min="6" max="6" width="20.42578125" bestFit="1" customWidth="1"/>
    <col min="7" max="7" width="12.140625" bestFit="1" customWidth="1"/>
    <col min="8" max="8" width="12.85546875" bestFit="1" customWidth="1"/>
  </cols>
  <sheetData>
    <row r="1" spans="1:8" ht="15.75" thickTop="1" x14ac:dyDescent="0.25">
      <c r="A1" s="24" t="s">
        <v>8</v>
      </c>
      <c r="B1" s="25"/>
      <c r="C1" s="25"/>
      <c r="D1" s="25"/>
      <c r="E1" s="25"/>
      <c r="F1" s="25"/>
      <c r="G1" s="25"/>
      <c r="H1" s="26"/>
    </row>
    <row r="2" spans="1:8" ht="15.75" thickBot="1" x14ac:dyDescent="0.3">
      <c r="A2" s="16" t="s">
        <v>2</v>
      </c>
      <c r="B2" s="17" t="s">
        <v>3</v>
      </c>
      <c r="C2" s="17" t="s">
        <v>0</v>
      </c>
      <c r="D2" s="17" t="s">
        <v>1</v>
      </c>
      <c r="E2" s="18" t="s">
        <v>6</v>
      </c>
      <c r="F2" s="18" t="s">
        <v>7</v>
      </c>
      <c r="G2" s="17" t="s">
        <v>4</v>
      </c>
      <c r="H2" s="19" t="s">
        <v>5</v>
      </c>
    </row>
    <row r="3" spans="1:8" ht="15.75" thickTop="1" x14ac:dyDescent="0.25">
      <c r="A3" s="12">
        <v>1989</v>
      </c>
      <c r="B3" s="13">
        <v>126</v>
      </c>
      <c r="C3" s="13">
        <v>119</v>
      </c>
      <c r="D3" s="14">
        <f>C3/B3</f>
        <v>0.94444444444444442</v>
      </c>
      <c r="E3" s="14" t="s">
        <v>15</v>
      </c>
      <c r="F3" s="14" t="s">
        <v>15</v>
      </c>
      <c r="G3" s="14" t="s">
        <v>15</v>
      </c>
      <c r="H3" s="15" t="s">
        <v>15</v>
      </c>
    </row>
    <row r="4" spans="1:8" x14ac:dyDescent="0.25">
      <c r="A4" s="2">
        <v>1990</v>
      </c>
      <c r="B4" s="3">
        <v>212</v>
      </c>
      <c r="C4" s="3">
        <v>184</v>
      </c>
      <c r="D4" s="4">
        <f t="shared" ref="D4:D33" si="0">C4/B4</f>
        <v>0.86792452830188682</v>
      </c>
      <c r="E4" s="4" t="s">
        <v>15</v>
      </c>
      <c r="F4" s="4" t="s">
        <v>15</v>
      </c>
      <c r="G4" s="4" t="s">
        <v>15</v>
      </c>
      <c r="H4" s="5" t="s">
        <v>15</v>
      </c>
    </row>
    <row r="5" spans="1:8" x14ac:dyDescent="0.25">
      <c r="A5" s="2">
        <v>1991</v>
      </c>
      <c r="B5" s="3">
        <v>194</v>
      </c>
      <c r="C5" s="3">
        <v>174</v>
      </c>
      <c r="D5" s="4">
        <f t="shared" si="0"/>
        <v>0.89690721649484539</v>
      </c>
      <c r="E5" s="4" t="s">
        <v>15</v>
      </c>
      <c r="F5" s="4" t="s">
        <v>15</v>
      </c>
      <c r="G5" s="4" t="s">
        <v>15</v>
      </c>
      <c r="H5" s="5" t="s">
        <v>15</v>
      </c>
    </row>
    <row r="6" spans="1:8" x14ac:dyDescent="0.25">
      <c r="A6" s="2">
        <v>1992</v>
      </c>
      <c r="B6" s="3">
        <v>258</v>
      </c>
      <c r="C6" s="3">
        <v>219</v>
      </c>
      <c r="D6" s="4">
        <f t="shared" si="0"/>
        <v>0.84883720930232553</v>
      </c>
      <c r="E6" s="4" t="s">
        <v>15</v>
      </c>
      <c r="F6" s="4" t="s">
        <v>15</v>
      </c>
      <c r="G6" s="4" t="s">
        <v>15</v>
      </c>
      <c r="H6" s="5" t="s">
        <v>15</v>
      </c>
    </row>
    <row r="7" spans="1:8" x14ac:dyDescent="0.25">
      <c r="A7" s="2">
        <v>1993</v>
      </c>
      <c r="B7" s="3">
        <v>278</v>
      </c>
      <c r="C7" s="3">
        <v>229</v>
      </c>
      <c r="D7" s="4">
        <f t="shared" si="0"/>
        <v>0.82374100719424459</v>
      </c>
      <c r="E7" s="4" t="s">
        <v>15</v>
      </c>
      <c r="F7" s="4" t="s">
        <v>15</v>
      </c>
      <c r="G7" s="4" t="s">
        <v>15</v>
      </c>
      <c r="H7" s="5" t="s">
        <v>15</v>
      </c>
    </row>
    <row r="8" spans="1:8" x14ac:dyDescent="0.25">
      <c r="A8" s="2">
        <v>1994</v>
      </c>
      <c r="B8" s="6">
        <v>286</v>
      </c>
      <c r="C8" s="6">
        <v>237</v>
      </c>
      <c r="D8" s="4">
        <f t="shared" si="0"/>
        <v>0.82867132867132864</v>
      </c>
      <c r="E8" s="6">
        <v>9</v>
      </c>
      <c r="F8" s="6">
        <v>296</v>
      </c>
      <c r="G8" s="6">
        <v>38</v>
      </c>
      <c r="H8" s="7">
        <v>28</v>
      </c>
    </row>
    <row r="9" spans="1:8" x14ac:dyDescent="0.25">
      <c r="A9" s="2">
        <v>1995</v>
      </c>
      <c r="B9" s="6">
        <v>277</v>
      </c>
      <c r="C9" s="6">
        <v>239</v>
      </c>
      <c r="D9" s="4">
        <f t="shared" si="0"/>
        <v>0.86281588447653434</v>
      </c>
      <c r="E9" s="6">
        <v>8</v>
      </c>
      <c r="F9" s="6">
        <v>265</v>
      </c>
      <c r="G9" s="6">
        <v>37</v>
      </c>
      <c r="H9" s="7">
        <v>29</v>
      </c>
    </row>
    <row r="10" spans="1:8" x14ac:dyDescent="0.25">
      <c r="A10" s="2">
        <v>1996</v>
      </c>
      <c r="B10" s="6">
        <v>267</v>
      </c>
      <c r="C10" s="6">
        <v>226</v>
      </c>
      <c r="D10" s="4">
        <f t="shared" si="0"/>
        <v>0.84644194756554303</v>
      </c>
      <c r="E10" s="6">
        <v>7</v>
      </c>
      <c r="F10" s="6">
        <v>259</v>
      </c>
      <c r="G10" s="6">
        <v>33</v>
      </c>
      <c r="H10" s="7">
        <v>42</v>
      </c>
    </row>
    <row r="11" spans="1:8" x14ac:dyDescent="0.25">
      <c r="A11" s="2">
        <v>1997</v>
      </c>
      <c r="B11" s="6">
        <v>291</v>
      </c>
      <c r="C11" s="6">
        <v>252</v>
      </c>
      <c r="D11" s="4">
        <f t="shared" si="0"/>
        <v>0.865979381443299</v>
      </c>
      <c r="E11" s="6">
        <v>5</v>
      </c>
      <c r="F11" s="6">
        <v>274</v>
      </c>
      <c r="G11" s="6">
        <v>35</v>
      </c>
      <c r="H11" s="7">
        <v>33</v>
      </c>
    </row>
    <row r="12" spans="1:8" x14ac:dyDescent="0.25">
      <c r="A12" s="2">
        <v>1998</v>
      </c>
      <c r="B12" s="6">
        <v>313</v>
      </c>
      <c r="C12" s="6">
        <v>272</v>
      </c>
      <c r="D12" s="4">
        <f t="shared" si="0"/>
        <v>0.86900958466453671</v>
      </c>
      <c r="E12" s="6">
        <v>4</v>
      </c>
      <c r="F12" s="6">
        <v>307</v>
      </c>
      <c r="G12" s="6">
        <v>30</v>
      </c>
      <c r="H12" s="7">
        <v>68</v>
      </c>
    </row>
    <row r="13" spans="1:8" x14ac:dyDescent="0.25">
      <c r="A13" s="2">
        <v>1999</v>
      </c>
      <c r="B13" s="6">
        <v>265</v>
      </c>
      <c r="C13" s="6">
        <v>236</v>
      </c>
      <c r="D13" s="4">
        <f t="shared" si="0"/>
        <v>0.89056603773584908</v>
      </c>
      <c r="E13" s="6">
        <v>9</v>
      </c>
      <c r="F13" s="6">
        <v>273</v>
      </c>
      <c r="G13" s="6">
        <v>34</v>
      </c>
      <c r="H13" s="7">
        <v>64</v>
      </c>
    </row>
    <row r="14" spans="1:8" x14ac:dyDescent="0.25">
      <c r="A14" s="2">
        <v>2000</v>
      </c>
      <c r="B14" s="6">
        <v>279</v>
      </c>
      <c r="C14" s="6">
        <v>228</v>
      </c>
      <c r="D14" s="4">
        <f t="shared" si="0"/>
        <v>0.81720430107526887</v>
      </c>
      <c r="E14" s="6">
        <v>13</v>
      </c>
      <c r="F14" s="6">
        <v>262</v>
      </c>
      <c r="G14" s="6">
        <v>43</v>
      </c>
      <c r="H14" s="7">
        <v>51</v>
      </c>
    </row>
    <row r="15" spans="1:8" x14ac:dyDescent="0.25">
      <c r="A15" s="2">
        <v>2001</v>
      </c>
      <c r="B15" s="6">
        <v>234</v>
      </c>
      <c r="C15" s="6">
        <v>201</v>
      </c>
      <c r="D15" s="4">
        <f t="shared" si="0"/>
        <v>0.85897435897435892</v>
      </c>
      <c r="E15" s="6">
        <v>7</v>
      </c>
      <c r="F15" s="6">
        <v>230</v>
      </c>
      <c r="G15" s="6">
        <v>31</v>
      </c>
      <c r="H15" s="7">
        <v>40</v>
      </c>
    </row>
    <row r="16" spans="1:8" x14ac:dyDescent="0.25">
      <c r="A16" s="2">
        <v>2002</v>
      </c>
      <c r="B16" s="6">
        <v>234</v>
      </c>
      <c r="C16" s="6">
        <v>210</v>
      </c>
      <c r="D16" s="4">
        <f t="shared" si="0"/>
        <v>0.89743589743589747</v>
      </c>
      <c r="E16" s="6">
        <v>8</v>
      </c>
      <c r="F16" s="6">
        <v>236</v>
      </c>
      <c r="G16" s="6">
        <v>29</v>
      </c>
      <c r="H16" s="7">
        <v>42</v>
      </c>
    </row>
    <row r="17" spans="1:8" x14ac:dyDescent="0.25">
      <c r="A17" s="2">
        <v>2003</v>
      </c>
      <c r="B17" s="6">
        <v>232</v>
      </c>
      <c r="C17" s="6">
        <v>199</v>
      </c>
      <c r="D17" s="4">
        <f t="shared" si="0"/>
        <v>0.85775862068965514</v>
      </c>
      <c r="E17" s="6">
        <v>5</v>
      </c>
      <c r="F17" s="6">
        <v>209</v>
      </c>
      <c r="G17" s="6">
        <v>26</v>
      </c>
      <c r="H17" s="7">
        <v>27</v>
      </c>
    </row>
    <row r="18" spans="1:8" x14ac:dyDescent="0.25">
      <c r="A18" s="2">
        <v>2004</v>
      </c>
      <c r="B18" s="6">
        <v>227</v>
      </c>
      <c r="C18" s="6">
        <v>205</v>
      </c>
      <c r="D18" s="4">
        <f t="shared" si="0"/>
        <v>0.90308370044052866</v>
      </c>
      <c r="E18" s="6">
        <v>11</v>
      </c>
      <c r="F18" s="6">
        <v>246</v>
      </c>
      <c r="G18" s="6">
        <v>28</v>
      </c>
      <c r="H18" s="7">
        <v>36</v>
      </c>
    </row>
    <row r="19" spans="1:8" x14ac:dyDescent="0.25">
      <c r="A19" s="2">
        <v>2005</v>
      </c>
      <c r="B19" s="6">
        <v>186</v>
      </c>
      <c r="C19" s="6">
        <v>161</v>
      </c>
      <c r="D19" s="4">
        <f t="shared" si="0"/>
        <v>0.86559139784946237</v>
      </c>
      <c r="E19" s="6">
        <v>9</v>
      </c>
      <c r="F19" s="6">
        <v>187</v>
      </c>
      <c r="G19" s="6">
        <v>27</v>
      </c>
      <c r="H19" s="7">
        <v>29</v>
      </c>
    </row>
    <row r="20" spans="1:8" x14ac:dyDescent="0.25">
      <c r="A20" s="2">
        <v>2006</v>
      </c>
      <c r="B20" s="6">
        <v>231</v>
      </c>
      <c r="C20" s="6">
        <v>196</v>
      </c>
      <c r="D20" s="4">
        <f t="shared" si="0"/>
        <v>0.84848484848484851</v>
      </c>
      <c r="E20" s="6">
        <v>9</v>
      </c>
      <c r="F20" s="6">
        <v>195</v>
      </c>
      <c r="G20" s="6">
        <v>23</v>
      </c>
      <c r="H20" s="7">
        <v>25</v>
      </c>
    </row>
    <row r="21" spans="1:8" x14ac:dyDescent="0.25">
      <c r="A21" s="2">
        <v>2007</v>
      </c>
      <c r="B21" s="6">
        <v>196</v>
      </c>
      <c r="C21" s="6">
        <v>174</v>
      </c>
      <c r="D21" s="4">
        <f t="shared" si="0"/>
        <v>0.88775510204081631</v>
      </c>
      <c r="E21" s="6">
        <v>6</v>
      </c>
      <c r="F21" s="6">
        <v>208</v>
      </c>
      <c r="G21" s="6">
        <v>31</v>
      </c>
      <c r="H21" s="7">
        <v>45</v>
      </c>
    </row>
    <row r="22" spans="1:8" x14ac:dyDescent="0.25">
      <c r="A22" s="2">
        <v>2008</v>
      </c>
      <c r="B22" s="6">
        <v>202</v>
      </c>
      <c r="C22" s="6">
        <v>174</v>
      </c>
      <c r="D22" s="4">
        <f t="shared" si="0"/>
        <v>0.86138613861386137</v>
      </c>
      <c r="E22" s="6">
        <v>9</v>
      </c>
      <c r="F22" s="6">
        <v>193</v>
      </c>
      <c r="G22" s="6">
        <v>17</v>
      </c>
      <c r="H22" s="7">
        <v>41</v>
      </c>
    </row>
    <row r="23" spans="1:8" x14ac:dyDescent="0.25">
      <c r="A23" s="2">
        <v>2009</v>
      </c>
      <c r="B23" s="6">
        <v>181</v>
      </c>
      <c r="C23" s="6">
        <v>157</v>
      </c>
      <c r="D23" s="4">
        <f t="shared" si="0"/>
        <v>0.86740331491712708</v>
      </c>
      <c r="E23" s="6">
        <v>6</v>
      </c>
      <c r="F23" s="6">
        <v>182</v>
      </c>
      <c r="G23" s="6">
        <v>28</v>
      </c>
      <c r="H23" s="7">
        <v>35</v>
      </c>
    </row>
    <row r="24" spans="1:8" x14ac:dyDescent="0.25">
      <c r="A24" s="2">
        <v>2010</v>
      </c>
      <c r="B24" s="6">
        <v>173</v>
      </c>
      <c r="C24" s="6">
        <v>156</v>
      </c>
      <c r="D24" s="4">
        <f t="shared" si="0"/>
        <v>0.90173410404624277</v>
      </c>
      <c r="E24" s="6">
        <v>14</v>
      </c>
      <c r="F24" s="6">
        <v>186</v>
      </c>
      <c r="G24" s="6">
        <v>34</v>
      </c>
      <c r="H24" s="7">
        <v>23</v>
      </c>
    </row>
    <row r="25" spans="1:8" x14ac:dyDescent="0.25">
      <c r="A25" s="2">
        <v>2011</v>
      </c>
      <c r="B25" s="6">
        <v>173</v>
      </c>
      <c r="C25" s="6">
        <v>148</v>
      </c>
      <c r="D25" s="4">
        <f t="shared" si="0"/>
        <v>0.8554913294797688</v>
      </c>
      <c r="E25" s="6">
        <v>10</v>
      </c>
      <c r="F25" s="6">
        <v>166</v>
      </c>
      <c r="G25" s="6">
        <v>19</v>
      </c>
      <c r="H25" s="7">
        <v>23</v>
      </c>
    </row>
    <row r="26" spans="1:8" x14ac:dyDescent="0.25">
      <c r="A26" s="2">
        <v>2012</v>
      </c>
      <c r="B26" s="6">
        <v>188</v>
      </c>
      <c r="C26" s="6">
        <v>175</v>
      </c>
      <c r="D26" s="4">
        <f t="shared" si="0"/>
        <v>0.93085106382978722</v>
      </c>
      <c r="E26" s="6">
        <v>15</v>
      </c>
      <c r="F26" s="6">
        <v>202</v>
      </c>
      <c r="G26" s="6">
        <v>21</v>
      </c>
      <c r="H26" s="7">
        <v>28</v>
      </c>
    </row>
    <row r="27" spans="1:8" x14ac:dyDescent="0.25">
      <c r="A27" s="2">
        <v>2013</v>
      </c>
      <c r="B27" s="6">
        <v>182</v>
      </c>
      <c r="C27" s="6">
        <v>165</v>
      </c>
      <c r="D27" s="4">
        <f t="shared" si="0"/>
        <v>0.90659340659340659</v>
      </c>
      <c r="E27" s="6">
        <v>7</v>
      </c>
      <c r="F27" s="6">
        <v>187</v>
      </c>
      <c r="G27" s="6">
        <v>24</v>
      </c>
      <c r="H27" s="7">
        <v>22</v>
      </c>
    </row>
    <row r="28" spans="1:8" x14ac:dyDescent="0.25">
      <c r="A28" s="2">
        <v>2014</v>
      </c>
      <c r="B28" s="6">
        <v>160</v>
      </c>
      <c r="C28" s="6">
        <v>135</v>
      </c>
      <c r="D28" s="4">
        <f t="shared" si="0"/>
        <v>0.84375</v>
      </c>
      <c r="E28" s="6">
        <v>11</v>
      </c>
      <c r="F28" s="6">
        <v>143</v>
      </c>
      <c r="G28" s="6">
        <v>18</v>
      </c>
      <c r="H28" s="7">
        <v>18</v>
      </c>
    </row>
    <row r="29" spans="1:8" x14ac:dyDescent="0.25">
      <c r="A29" s="2">
        <v>2015</v>
      </c>
      <c r="B29" s="6">
        <v>155</v>
      </c>
      <c r="C29" s="6">
        <v>135</v>
      </c>
      <c r="D29" s="4">
        <f t="shared" si="0"/>
        <v>0.87096774193548387</v>
      </c>
      <c r="E29" s="6">
        <v>13</v>
      </c>
      <c r="F29" s="6">
        <v>154</v>
      </c>
      <c r="G29" s="6">
        <v>26</v>
      </c>
      <c r="H29" s="7">
        <v>17</v>
      </c>
    </row>
    <row r="30" spans="1:8" x14ac:dyDescent="0.25">
      <c r="A30" s="2">
        <v>2016</v>
      </c>
      <c r="B30" s="6">
        <v>136</v>
      </c>
      <c r="C30" s="6">
        <v>127</v>
      </c>
      <c r="D30" s="4">
        <f t="shared" si="0"/>
        <v>0.93382352941176472</v>
      </c>
      <c r="E30" s="6">
        <v>12</v>
      </c>
      <c r="F30" s="6">
        <v>152</v>
      </c>
      <c r="G30" s="6">
        <v>22</v>
      </c>
      <c r="H30" s="7">
        <v>20</v>
      </c>
    </row>
    <row r="31" spans="1:8" x14ac:dyDescent="0.25">
      <c r="A31" s="2">
        <v>2017</v>
      </c>
      <c r="B31" s="6">
        <v>146</v>
      </c>
      <c r="C31" s="6">
        <v>138</v>
      </c>
      <c r="D31" s="4">
        <f t="shared" si="0"/>
        <v>0.9452054794520548</v>
      </c>
      <c r="E31" s="6">
        <v>10</v>
      </c>
      <c r="F31" s="6">
        <v>153</v>
      </c>
      <c r="G31" s="6">
        <v>28</v>
      </c>
      <c r="H31" s="7">
        <v>33</v>
      </c>
    </row>
    <row r="32" spans="1:8" x14ac:dyDescent="0.25">
      <c r="A32" s="2">
        <v>2018</v>
      </c>
      <c r="B32" s="6">
        <v>116</v>
      </c>
      <c r="C32" s="6">
        <v>104</v>
      </c>
      <c r="D32" s="4">
        <f t="shared" si="0"/>
        <v>0.89655172413793105</v>
      </c>
      <c r="E32" s="6">
        <v>4</v>
      </c>
      <c r="F32" s="6">
        <v>112</v>
      </c>
      <c r="G32" s="6">
        <v>16</v>
      </c>
      <c r="H32" s="7">
        <v>15</v>
      </c>
    </row>
    <row r="33" spans="1:8" ht="15.75" thickBot="1" x14ac:dyDescent="0.3">
      <c r="A33" s="8">
        <v>2019</v>
      </c>
      <c r="B33" s="9">
        <v>143</v>
      </c>
      <c r="C33" s="9">
        <v>128</v>
      </c>
      <c r="D33" s="10">
        <f t="shared" si="0"/>
        <v>0.8951048951048951</v>
      </c>
      <c r="E33" s="9">
        <v>6</v>
      </c>
      <c r="F33" s="9">
        <v>136</v>
      </c>
      <c r="G33" s="9">
        <v>23</v>
      </c>
      <c r="H33" s="11">
        <v>15</v>
      </c>
    </row>
    <row r="34" spans="1:8" ht="15.75" thickTop="1" x14ac:dyDescent="0.25"/>
  </sheetData>
  <mergeCells count="1">
    <mergeCell ref="A1:H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sqref="A1:H1"/>
    </sheetView>
  </sheetViews>
  <sheetFormatPr defaultRowHeight="15" x14ac:dyDescent="0.25"/>
  <cols>
    <col min="1" max="1" width="5" bestFit="1" customWidth="1"/>
    <col min="2" max="2" width="14.28515625" bestFit="1" customWidth="1"/>
    <col min="3" max="3" width="10.28515625" bestFit="1" customWidth="1"/>
    <col min="4" max="4" width="15.42578125" bestFit="1" customWidth="1"/>
    <col min="5" max="5" width="16.28515625" bestFit="1" customWidth="1"/>
    <col min="6" max="6" width="20.42578125" bestFit="1" customWidth="1"/>
    <col min="7" max="7" width="12.140625" bestFit="1" customWidth="1"/>
    <col min="8" max="8" width="12.85546875" bestFit="1" customWidth="1"/>
  </cols>
  <sheetData>
    <row r="1" spans="1:8" ht="15.75" thickTop="1" x14ac:dyDescent="0.25">
      <c r="A1" s="27" t="s">
        <v>9</v>
      </c>
      <c r="B1" s="28"/>
      <c r="C1" s="28"/>
      <c r="D1" s="28"/>
      <c r="E1" s="28"/>
      <c r="F1" s="28"/>
      <c r="G1" s="28"/>
      <c r="H1" s="29"/>
    </row>
    <row r="2" spans="1:8" ht="15.75" thickBot="1" x14ac:dyDescent="0.3">
      <c r="A2" s="20" t="s">
        <v>2</v>
      </c>
      <c r="B2" s="21" t="s">
        <v>3</v>
      </c>
      <c r="C2" s="21" t="s">
        <v>0</v>
      </c>
      <c r="D2" s="21" t="s">
        <v>1</v>
      </c>
      <c r="E2" s="22" t="s">
        <v>6</v>
      </c>
      <c r="F2" s="22" t="s">
        <v>7</v>
      </c>
      <c r="G2" s="21" t="s">
        <v>4</v>
      </c>
      <c r="H2" s="23" t="s">
        <v>5</v>
      </c>
    </row>
    <row r="3" spans="1:8" ht="15.75" thickTop="1" x14ac:dyDescent="0.25">
      <c r="A3" s="12">
        <v>1989</v>
      </c>
      <c r="B3" s="13">
        <v>11</v>
      </c>
      <c r="C3" s="13">
        <v>10</v>
      </c>
      <c r="D3" s="14">
        <f>C3/B3</f>
        <v>0.90909090909090906</v>
      </c>
      <c r="E3" s="14" t="s">
        <v>15</v>
      </c>
      <c r="F3" s="14" t="s">
        <v>15</v>
      </c>
      <c r="G3" s="14" t="s">
        <v>15</v>
      </c>
      <c r="H3" s="15" t="s">
        <v>15</v>
      </c>
    </row>
    <row r="4" spans="1:8" x14ac:dyDescent="0.25">
      <c r="A4" s="2">
        <v>1990</v>
      </c>
      <c r="B4" s="3">
        <v>46</v>
      </c>
      <c r="C4" s="3">
        <v>41</v>
      </c>
      <c r="D4" s="4">
        <f t="shared" ref="D4:D33" si="0">C4/B4</f>
        <v>0.89130434782608692</v>
      </c>
      <c r="E4" s="4" t="s">
        <v>15</v>
      </c>
      <c r="F4" s="4" t="s">
        <v>15</v>
      </c>
      <c r="G4" s="4" t="s">
        <v>15</v>
      </c>
      <c r="H4" s="5" t="s">
        <v>15</v>
      </c>
    </row>
    <row r="5" spans="1:8" x14ac:dyDescent="0.25">
      <c r="A5" s="2">
        <v>1991</v>
      </c>
      <c r="B5" s="3">
        <v>32</v>
      </c>
      <c r="C5" s="3">
        <v>26</v>
      </c>
      <c r="D5" s="4">
        <f t="shared" si="0"/>
        <v>0.8125</v>
      </c>
      <c r="E5" s="4" t="s">
        <v>15</v>
      </c>
      <c r="F5" s="4" t="s">
        <v>15</v>
      </c>
      <c r="G5" s="4" t="s">
        <v>15</v>
      </c>
      <c r="H5" s="5" t="s">
        <v>15</v>
      </c>
    </row>
    <row r="6" spans="1:8" x14ac:dyDescent="0.25">
      <c r="A6" s="2">
        <v>1992</v>
      </c>
      <c r="B6" s="3">
        <v>48</v>
      </c>
      <c r="C6" s="3">
        <v>38</v>
      </c>
      <c r="D6" s="4">
        <f t="shared" si="0"/>
        <v>0.79166666666666663</v>
      </c>
      <c r="E6" s="4" t="s">
        <v>15</v>
      </c>
      <c r="F6" s="4" t="s">
        <v>15</v>
      </c>
      <c r="G6" s="4" t="s">
        <v>15</v>
      </c>
      <c r="H6" s="5" t="s">
        <v>15</v>
      </c>
    </row>
    <row r="7" spans="1:8" x14ac:dyDescent="0.25">
      <c r="A7" s="2">
        <v>1993</v>
      </c>
      <c r="B7" s="3">
        <v>47</v>
      </c>
      <c r="C7" s="3">
        <v>36</v>
      </c>
      <c r="D7" s="4">
        <f t="shared" si="0"/>
        <v>0.76595744680851063</v>
      </c>
      <c r="E7" s="4" t="s">
        <v>15</v>
      </c>
      <c r="F7" s="4" t="s">
        <v>15</v>
      </c>
      <c r="G7" s="4" t="s">
        <v>15</v>
      </c>
      <c r="H7" s="5" t="s">
        <v>15</v>
      </c>
    </row>
    <row r="8" spans="1:8" x14ac:dyDescent="0.25">
      <c r="A8" s="2">
        <v>1994</v>
      </c>
      <c r="B8" s="6">
        <v>42</v>
      </c>
      <c r="C8" s="6">
        <v>32</v>
      </c>
      <c r="D8" s="4">
        <f t="shared" si="0"/>
        <v>0.76190476190476186</v>
      </c>
      <c r="E8" s="6">
        <v>2</v>
      </c>
      <c r="F8" s="6">
        <v>46</v>
      </c>
      <c r="G8" s="6">
        <v>5</v>
      </c>
      <c r="H8" s="7">
        <v>4</v>
      </c>
    </row>
    <row r="9" spans="1:8" x14ac:dyDescent="0.25">
      <c r="A9" s="2">
        <v>1995</v>
      </c>
      <c r="B9" s="6">
        <v>60</v>
      </c>
      <c r="C9" s="6">
        <v>47</v>
      </c>
      <c r="D9" s="4">
        <f t="shared" si="0"/>
        <v>0.78333333333333333</v>
      </c>
      <c r="E9" s="6">
        <v>0</v>
      </c>
      <c r="F9" s="6">
        <v>55</v>
      </c>
      <c r="G9" s="6">
        <v>2</v>
      </c>
      <c r="H9" s="7">
        <v>7</v>
      </c>
    </row>
    <row r="10" spans="1:8" x14ac:dyDescent="0.25">
      <c r="A10" s="2">
        <v>1996</v>
      </c>
      <c r="B10" s="6">
        <v>73</v>
      </c>
      <c r="C10" s="6">
        <v>50</v>
      </c>
      <c r="D10" s="4">
        <f t="shared" si="0"/>
        <v>0.68493150684931503</v>
      </c>
      <c r="E10" s="6">
        <v>2</v>
      </c>
      <c r="F10" s="6">
        <v>67</v>
      </c>
      <c r="G10" s="6">
        <v>3</v>
      </c>
      <c r="H10" s="7">
        <v>16</v>
      </c>
    </row>
    <row r="11" spans="1:8" x14ac:dyDescent="0.25">
      <c r="A11" s="2">
        <v>1997</v>
      </c>
      <c r="B11" s="6">
        <v>75</v>
      </c>
      <c r="C11" s="6">
        <v>53</v>
      </c>
      <c r="D11" s="4">
        <f t="shared" si="0"/>
        <v>0.70666666666666667</v>
      </c>
      <c r="E11" s="6">
        <v>3</v>
      </c>
      <c r="F11" s="6">
        <v>69</v>
      </c>
      <c r="G11" s="6">
        <v>6</v>
      </c>
      <c r="H11" s="7">
        <v>14</v>
      </c>
    </row>
    <row r="12" spans="1:8" x14ac:dyDescent="0.25">
      <c r="A12" s="2">
        <v>1998</v>
      </c>
      <c r="B12" s="6">
        <v>70</v>
      </c>
      <c r="C12" s="6">
        <v>60</v>
      </c>
      <c r="D12" s="4">
        <f t="shared" si="0"/>
        <v>0.8571428571428571</v>
      </c>
      <c r="E12" s="6">
        <v>3</v>
      </c>
      <c r="F12" s="6">
        <v>72</v>
      </c>
      <c r="G12" s="6">
        <v>4</v>
      </c>
      <c r="H12" s="7">
        <v>16</v>
      </c>
    </row>
    <row r="13" spans="1:8" x14ac:dyDescent="0.25">
      <c r="A13" s="2">
        <v>1999</v>
      </c>
      <c r="B13" s="6">
        <v>36</v>
      </c>
      <c r="C13" s="6">
        <v>30</v>
      </c>
      <c r="D13" s="4">
        <f t="shared" si="0"/>
        <v>0.83333333333333337</v>
      </c>
      <c r="E13" s="6">
        <v>4</v>
      </c>
      <c r="F13" s="6">
        <v>50</v>
      </c>
      <c r="G13" s="6">
        <v>1</v>
      </c>
      <c r="H13" s="7">
        <v>19</v>
      </c>
    </row>
    <row r="14" spans="1:8" x14ac:dyDescent="0.25">
      <c r="A14" s="2">
        <v>2000</v>
      </c>
      <c r="B14" s="6">
        <v>43</v>
      </c>
      <c r="C14" s="6">
        <v>35</v>
      </c>
      <c r="D14" s="4">
        <f t="shared" si="0"/>
        <v>0.81395348837209303</v>
      </c>
      <c r="E14" s="6">
        <v>1</v>
      </c>
      <c r="F14" s="6">
        <v>46</v>
      </c>
      <c r="G14" s="6">
        <v>6</v>
      </c>
      <c r="H14" s="7">
        <v>10</v>
      </c>
    </row>
    <row r="15" spans="1:8" x14ac:dyDescent="0.25">
      <c r="A15" s="2">
        <v>2001</v>
      </c>
      <c r="B15" s="6">
        <v>29</v>
      </c>
      <c r="C15" s="6">
        <v>22</v>
      </c>
      <c r="D15" s="4">
        <f t="shared" si="0"/>
        <v>0.75862068965517238</v>
      </c>
      <c r="E15" s="6">
        <v>1</v>
      </c>
      <c r="F15" s="6">
        <v>30</v>
      </c>
      <c r="G15" s="6">
        <v>2</v>
      </c>
      <c r="H15" s="7">
        <v>4</v>
      </c>
    </row>
    <row r="16" spans="1:8" x14ac:dyDescent="0.25">
      <c r="A16" s="2">
        <v>2002</v>
      </c>
      <c r="B16" s="6">
        <v>37</v>
      </c>
      <c r="C16" s="6">
        <v>33</v>
      </c>
      <c r="D16" s="4">
        <f t="shared" si="0"/>
        <v>0.89189189189189189</v>
      </c>
      <c r="E16" s="6">
        <v>1</v>
      </c>
      <c r="F16" s="6">
        <v>43</v>
      </c>
      <c r="G16" s="6">
        <v>3</v>
      </c>
      <c r="H16" s="7">
        <v>10</v>
      </c>
    </row>
    <row r="17" spans="1:8" x14ac:dyDescent="0.25">
      <c r="A17" s="2">
        <v>2003</v>
      </c>
      <c r="B17" s="6">
        <v>53</v>
      </c>
      <c r="C17" s="6">
        <v>46</v>
      </c>
      <c r="D17" s="4">
        <f t="shared" si="0"/>
        <v>0.86792452830188682</v>
      </c>
      <c r="E17" s="6">
        <v>2</v>
      </c>
      <c r="F17" s="6">
        <v>46</v>
      </c>
      <c r="G17" s="6">
        <v>4</v>
      </c>
      <c r="H17" s="7">
        <v>8</v>
      </c>
    </row>
    <row r="18" spans="1:8" x14ac:dyDescent="0.25">
      <c r="A18" s="2">
        <v>2004</v>
      </c>
      <c r="B18" s="6">
        <v>39</v>
      </c>
      <c r="C18" s="6">
        <v>35</v>
      </c>
      <c r="D18" s="4">
        <f t="shared" si="0"/>
        <v>0.89743589743589747</v>
      </c>
      <c r="E18" s="6">
        <v>7</v>
      </c>
      <c r="F18" s="6">
        <v>54</v>
      </c>
      <c r="G18" s="6">
        <v>0</v>
      </c>
      <c r="H18" s="7">
        <v>12</v>
      </c>
    </row>
    <row r="19" spans="1:8" x14ac:dyDescent="0.25">
      <c r="A19" s="2">
        <v>2005</v>
      </c>
      <c r="B19" s="6">
        <v>17</v>
      </c>
      <c r="C19" s="6">
        <v>13</v>
      </c>
      <c r="D19" s="4">
        <f t="shared" si="0"/>
        <v>0.76470588235294112</v>
      </c>
      <c r="E19" s="6">
        <v>2</v>
      </c>
      <c r="F19" s="6">
        <v>21</v>
      </c>
      <c r="G19" s="6">
        <v>0</v>
      </c>
      <c r="H19" s="7">
        <v>3</v>
      </c>
    </row>
    <row r="20" spans="1:8" x14ac:dyDescent="0.25">
      <c r="A20" s="2">
        <v>2006</v>
      </c>
      <c r="B20" s="6">
        <v>23</v>
      </c>
      <c r="C20" s="6">
        <v>22</v>
      </c>
      <c r="D20" s="4">
        <f t="shared" si="0"/>
        <v>0.95652173913043481</v>
      </c>
      <c r="E20" s="6">
        <v>2</v>
      </c>
      <c r="F20" s="6">
        <v>29</v>
      </c>
      <c r="G20" s="6">
        <v>3</v>
      </c>
      <c r="H20" s="7">
        <v>4</v>
      </c>
    </row>
    <row r="21" spans="1:8" x14ac:dyDescent="0.25">
      <c r="A21" s="2">
        <v>2007</v>
      </c>
      <c r="B21" s="6">
        <v>19</v>
      </c>
      <c r="C21" s="6">
        <v>16</v>
      </c>
      <c r="D21" s="4">
        <f t="shared" si="0"/>
        <v>0.84210526315789469</v>
      </c>
      <c r="E21" s="6">
        <v>0</v>
      </c>
      <c r="F21" s="6">
        <v>24</v>
      </c>
      <c r="G21" s="6">
        <v>2</v>
      </c>
      <c r="H21" s="7">
        <v>3</v>
      </c>
    </row>
    <row r="22" spans="1:8" x14ac:dyDescent="0.25">
      <c r="A22" s="2">
        <v>2008</v>
      </c>
      <c r="B22" s="6">
        <v>21</v>
      </c>
      <c r="C22" s="6">
        <v>17</v>
      </c>
      <c r="D22" s="4">
        <f t="shared" si="0"/>
        <v>0.80952380952380953</v>
      </c>
      <c r="E22" s="6">
        <v>2</v>
      </c>
      <c r="F22" s="6">
        <v>27</v>
      </c>
      <c r="G22" s="6">
        <v>0</v>
      </c>
      <c r="H22" s="7">
        <v>6</v>
      </c>
    </row>
    <row r="23" spans="1:8" x14ac:dyDescent="0.25">
      <c r="A23" s="2">
        <v>2009</v>
      </c>
      <c r="B23" s="6">
        <v>23</v>
      </c>
      <c r="C23" s="6">
        <v>17</v>
      </c>
      <c r="D23" s="4">
        <f t="shared" si="0"/>
        <v>0.73913043478260865</v>
      </c>
      <c r="E23" s="6">
        <v>1</v>
      </c>
      <c r="F23" s="6">
        <v>20</v>
      </c>
      <c r="G23" s="6">
        <v>1</v>
      </c>
      <c r="H23" s="7">
        <v>7</v>
      </c>
    </row>
    <row r="24" spans="1:8" x14ac:dyDescent="0.25">
      <c r="A24" s="2">
        <v>2010</v>
      </c>
      <c r="B24" s="6">
        <v>20</v>
      </c>
      <c r="C24" s="6">
        <v>15</v>
      </c>
      <c r="D24" s="4">
        <f t="shared" si="0"/>
        <v>0.75</v>
      </c>
      <c r="E24" s="6">
        <v>3</v>
      </c>
      <c r="F24" s="6">
        <v>22</v>
      </c>
      <c r="G24" s="6">
        <v>3</v>
      </c>
      <c r="H24" s="7">
        <v>2</v>
      </c>
    </row>
    <row r="25" spans="1:8" x14ac:dyDescent="0.25">
      <c r="A25" s="2">
        <v>2011</v>
      </c>
      <c r="B25" s="6">
        <v>11</v>
      </c>
      <c r="C25" s="6">
        <v>9</v>
      </c>
      <c r="D25" s="4">
        <f t="shared" si="0"/>
        <v>0.81818181818181823</v>
      </c>
      <c r="E25" s="6">
        <v>4</v>
      </c>
      <c r="F25" s="6">
        <v>16</v>
      </c>
      <c r="G25" s="6">
        <v>0</v>
      </c>
      <c r="H25" s="7">
        <v>3</v>
      </c>
    </row>
    <row r="26" spans="1:8" x14ac:dyDescent="0.25">
      <c r="A26" s="2">
        <v>2012</v>
      </c>
      <c r="B26" s="6">
        <v>18</v>
      </c>
      <c r="C26" s="6">
        <v>17</v>
      </c>
      <c r="D26" s="4">
        <f t="shared" si="0"/>
        <v>0.94444444444444442</v>
      </c>
      <c r="E26" s="6">
        <v>0</v>
      </c>
      <c r="F26" s="6">
        <v>20</v>
      </c>
      <c r="G26" s="6">
        <v>1</v>
      </c>
      <c r="H26" s="7">
        <v>5</v>
      </c>
    </row>
    <row r="27" spans="1:8" x14ac:dyDescent="0.25">
      <c r="A27" s="2">
        <v>2013</v>
      </c>
      <c r="B27" s="6">
        <v>11</v>
      </c>
      <c r="C27" s="6">
        <v>10</v>
      </c>
      <c r="D27" s="4">
        <f t="shared" si="0"/>
        <v>0.90909090909090906</v>
      </c>
      <c r="E27" s="6">
        <v>2</v>
      </c>
      <c r="F27" s="6">
        <v>16</v>
      </c>
      <c r="G27" s="6">
        <v>0</v>
      </c>
      <c r="H27" s="7">
        <v>1</v>
      </c>
    </row>
    <row r="28" spans="1:8" x14ac:dyDescent="0.25">
      <c r="A28" s="2">
        <v>2014</v>
      </c>
      <c r="B28" s="6">
        <v>15</v>
      </c>
      <c r="C28" s="6">
        <v>12</v>
      </c>
      <c r="D28" s="4">
        <f t="shared" si="0"/>
        <v>0.8</v>
      </c>
      <c r="E28" s="6">
        <v>2</v>
      </c>
      <c r="F28" s="6">
        <v>13</v>
      </c>
      <c r="G28" s="6">
        <v>1</v>
      </c>
      <c r="H28" s="7">
        <v>1</v>
      </c>
    </row>
    <row r="29" spans="1:8" x14ac:dyDescent="0.25">
      <c r="A29" s="2">
        <v>2015</v>
      </c>
      <c r="B29" s="6">
        <v>7</v>
      </c>
      <c r="C29" s="6">
        <v>5</v>
      </c>
      <c r="D29" s="4">
        <f t="shared" si="0"/>
        <v>0.7142857142857143</v>
      </c>
      <c r="E29" s="6">
        <v>2</v>
      </c>
      <c r="F29" s="6">
        <v>7</v>
      </c>
      <c r="G29" s="6">
        <v>0</v>
      </c>
      <c r="H29" s="7">
        <v>0</v>
      </c>
    </row>
    <row r="30" spans="1:8" x14ac:dyDescent="0.25">
      <c r="A30" s="2">
        <v>2016</v>
      </c>
      <c r="B30" s="6">
        <v>9</v>
      </c>
      <c r="C30" s="6">
        <v>8</v>
      </c>
      <c r="D30" s="4">
        <f t="shared" si="0"/>
        <v>0.88888888888888884</v>
      </c>
      <c r="E30" s="6">
        <v>2</v>
      </c>
      <c r="F30" s="6">
        <v>13</v>
      </c>
      <c r="G30" s="6">
        <v>1</v>
      </c>
      <c r="H30" s="7">
        <v>3</v>
      </c>
    </row>
    <row r="31" spans="1:8" x14ac:dyDescent="0.25">
      <c r="A31" s="2">
        <v>2017</v>
      </c>
      <c r="B31" s="6">
        <v>6</v>
      </c>
      <c r="C31" s="6">
        <v>6</v>
      </c>
      <c r="D31" s="4">
        <f t="shared" si="0"/>
        <v>1</v>
      </c>
      <c r="E31" s="6">
        <v>1</v>
      </c>
      <c r="F31" s="6">
        <v>9</v>
      </c>
      <c r="G31" s="6">
        <v>1</v>
      </c>
      <c r="H31" s="7">
        <v>3</v>
      </c>
    </row>
    <row r="32" spans="1:8" x14ac:dyDescent="0.25">
      <c r="A32" s="2">
        <v>2018</v>
      </c>
      <c r="B32" s="6">
        <v>6</v>
      </c>
      <c r="C32" s="6">
        <v>4</v>
      </c>
      <c r="D32" s="4">
        <f t="shared" si="0"/>
        <v>0.66666666666666663</v>
      </c>
      <c r="E32" s="6">
        <v>0</v>
      </c>
      <c r="F32" s="6">
        <v>4</v>
      </c>
      <c r="G32" s="6">
        <v>0</v>
      </c>
      <c r="H32" s="7">
        <v>0</v>
      </c>
    </row>
    <row r="33" spans="1:8" ht="15.75" thickBot="1" x14ac:dyDescent="0.3">
      <c r="A33" s="8">
        <v>2019</v>
      </c>
      <c r="B33" s="9">
        <v>12</v>
      </c>
      <c r="C33" s="9">
        <v>11</v>
      </c>
      <c r="D33" s="10">
        <f t="shared" si="0"/>
        <v>0.91666666666666663</v>
      </c>
      <c r="E33" s="9">
        <v>1</v>
      </c>
      <c r="F33" s="9">
        <v>15</v>
      </c>
      <c r="G33" s="9">
        <v>0</v>
      </c>
      <c r="H33" s="11">
        <v>0</v>
      </c>
    </row>
    <row r="34" spans="1:8" ht="15.75" thickTop="1" x14ac:dyDescent="0.25"/>
  </sheetData>
  <mergeCells count="1">
    <mergeCell ref="A1:H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sqref="A1:H1"/>
    </sheetView>
  </sheetViews>
  <sheetFormatPr defaultRowHeight="15" x14ac:dyDescent="0.25"/>
  <cols>
    <col min="1" max="1" width="5" bestFit="1" customWidth="1"/>
    <col min="2" max="2" width="14.28515625" bestFit="1" customWidth="1"/>
    <col min="3" max="3" width="10.28515625" bestFit="1" customWidth="1"/>
    <col min="4" max="4" width="15.42578125" bestFit="1" customWidth="1"/>
    <col min="5" max="5" width="16.28515625" bestFit="1" customWidth="1"/>
    <col min="6" max="6" width="20.42578125" bestFit="1" customWidth="1"/>
    <col min="7" max="7" width="12.140625" bestFit="1" customWidth="1"/>
    <col min="8" max="8" width="12.85546875" bestFit="1" customWidth="1"/>
  </cols>
  <sheetData>
    <row r="1" spans="1:8" ht="15.75" thickTop="1" x14ac:dyDescent="0.25">
      <c r="A1" s="27" t="s">
        <v>12</v>
      </c>
      <c r="B1" s="28"/>
      <c r="C1" s="28"/>
      <c r="D1" s="28"/>
      <c r="E1" s="28"/>
      <c r="F1" s="28"/>
      <c r="G1" s="28"/>
      <c r="H1" s="29"/>
    </row>
    <row r="2" spans="1:8" ht="15.75" thickBot="1" x14ac:dyDescent="0.3">
      <c r="A2" s="20" t="s">
        <v>2</v>
      </c>
      <c r="B2" s="21" t="s">
        <v>3</v>
      </c>
      <c r="C2" s="21" t="s">
        <v>0</v>
      </c>
      <c r="D2" s="21" t="s">
        <v>1</v>
      </c>
      <c r="E2" s="22" t="s">
        <v>6</v>
      </c>
      <c r="F2" s="22" t="s">
        <v>7</v>
      </c>
      <c r="G2" s="21" t="s">
        <v>4</v>
      </c>
      <c r="H2" s="23" t="s">
        <v>5</v>
      </c>
    </row>
    <row r="3" spans="1:8" ht="15.75" thickTop="1" x14ac:dyDescent="0.25">
      <c r="A3" s="12">
        <v>1989</v>
      </c>
      <c r="B3" s="13">
        <v>5</v>
      </c>
      <c r="C3" s="13">
        <v>5</v>
      </c>
      <c r="D3" s="14">
        <f>C3/B3</f>
        <v>1</v>
      </c>
      <c r="E3" s="14" t="s">
        <v>15</v>
      </c>
      <c r="F3" s="14" t="s">
        <v>15</v>
      </c>
      <c r="G3" s="14" t="s">
        <v>15</v>
      </c>
      <c r="H3" s="15" t="s">
        <v>15</v>
      </c>
    </row>
    <row r="4" spans="1:8" x14ac:dyDescent="0.25">
      <c r="A4" s="2">
        <v>1990</v>
      </c>
      <c r="B4" s="3">
        <v>14</v>
      </c>
      <c r="C4" s="3">
        <v>10</v>
      </c>
      <c r="D4" s="4">
        <f t="shared" ref="D4:D32" si="0">C4/B4</f>
        <v>0.7142857142857143</v>
      </c>
      <c r="E4" s="4" t="s">
        <v>15</v>
      </c>
      <c r="F4" s="4" t="s">
        <v>15</v>
      </c>
      <c r="G4" s="4" t="s">
        <v>15</v>
      </c>
      <c r="H4" s="5" t="s">
        <v>15</v>
      </c>
    </row>
    <row r="5" spans="1:8" x14ac:dyDescent="0.25">
      <c r="A5" s="2">
        <v>1991</v>
      </c>
      <c r="B5" s="3">
        <v>6</v>
      </c>
      <c r="C5" s="3">
        <v>5</v>
      </c>
      <c r="D5" s="4">
        <f t="shared" si="0"/>
        <v>0.83333333333333337</v>
      </c>
      <c r="E5" s="4" t="s">
        <v>15</v>
      </c>
      <c r="F5" s="4" t="s">
        <v>15</v>
      </c>
      <c r="G5" s="4" t="s">
        <v>15</v>
      </c>
      <c r="H5" s="5" t="s">
        <v>15</v>
      </c>
    </row>
    <row r="6" spans="1:8" x14ac:dyDescent="0.25">
      <c r="A6" s="2">
        <v>1992</v>
      </c>
      <c r="B6" s="3">
        <v>11</v>
      </c>
      <c r="C6" s="3">
        <v>8</v>
      </c>
      <c r="D6" s="4">
        <f t="shared" si="0"/>
        <v>0.72727272727272729</v>
      </c>
      <c r="E6" s="4" t="s">
        <v>15</v>
      </c>
      <c r="F6" s="4" t="s">
        <v>15</v>
      </c>
      <c r="G6" s="4" t="s">
        <v>15</v>
      </c>
      <c r="H6" s="5" t="s">
        <v>15</v>
      </c>
    </row>
    <row r="7" spans="1:8" x14ac:dyDescent="0.25">
      <c r="A7" s="2">
        <v>1993</v>
      </c>
      <c r="B7" s="3">
        <v>6</v>
      </c>
      <c r="C7" s="3">
        <v>3</v>
      </c>
      <c r="D7" s="4">
        <f t="shared" si="0"/>
        <v>0.5</v>
      </c>
      <c r="E7" s="4" t="s">
        <v>15</v>
      </c>
      <c r="F7" s="4" t="s">
        <v>15</v>
      </c>
      <c r="G7" s="4" t="s">
        <v>15</v>
      </c>
      <c r="H7" s="5" t="s">
        <v>15</v>
      </c>
    </row>
    <row r="8" spans="1:8" x14ac:dyDescent="0.25">
      <c r="A8" s="2">
        <v>1994</v>
      </c>
      <c r="B8" s="6">
        <v>17</v>
      </c>
      <c r="C8" s="6">
        <v>15</v>
      </c>
      <c r="D8" s="4">
        <f t="shared" si="0"/>
        <v>0.88235294117647056</v>
      </c>
      <c r="E8" s="6">
        <v>0</v>
      </c>
      <c r="F8" s="6">
        <v>15</v>
      </c>
      <c r="G8" s="6">
        <v>0</v>
      </c>
      <c r="H8" s="7">
        <v>0</v>
      </c>
    </row>
    <row r="9" spans="1:8" x14ac:dyDescent="0.25">
      <c r="A9" s="2">
        <v>1995</v>
      </c>
      <c r="B9" s="6">
        <v>11</v>
      </c>
      <c r="C9" s="6">
        <v>10</v>
      </c>
      <c r="D9" s="4">
        <f t="shared" si="0"/>
        <v>0.90909090909090906</v>
      </c>
      <c r="E9" s="6">
        <v>0</v>
      </c>
      <c r="F9" s="6">
        <v>12</v>
      </c>
      <c r="G9" s="6">
        <v>0</v>
      </c>
      <c r="H9" s="7">
        <v>0</v>
      </c>
    </row>
    <row r="10" spans="1:8" x14ac:dyDescent="0.25">
      <c r="A10" s="2">
        <v>1996</v>
      </c>
      <c r="B10" s="6">
        <v>5</v>
      </c>
      <c r="C10" s="6">
        <v>5</v>
      </c>
      <c r="D10" s="4">
        <f t="shared" si="0"/>
        <v>1</v>
      </c>
      <c r="E10" s="6">
        <v>0</v>
      </c>
      <c r="F10" s="6">
        <v>4</v>
      </c>
      <c r="G10" s="6">
        <v>0</v>
      </c>
      <c r="H10" s="7">
        <v>0</v>
      </c>
    </row>
    <row r="11" spans="1:8" x14ac:dyDescent="0.25">
      <c r="A11" s="2">
        <v>1997</v>
      </c>
      <c r="B11" s="6">
        <v>7</v>
      </c>
      <c r="C11" s="6">
        <v>7</v>
      </c>
      <c r="D11" s="4">
        <f t="shared" si="0"/>
        <v>1</v>
      </c>
      <c r="E11" s="6">
        <v>0</v>
      </c>
      <c r="F11" s="6">
        <v>7</v>
      </c>
      <c r="G11" s="6">
        <v>0</v>
      </c>
      <c r="H11" s="7">
        <v>1</v>
      </c>
    </row>
    <row r="12" spans="1:8" x14ac:dyDescent="0.25">
      <c r="A12" s="2">
        <v>1998</v>
      </c>
      <c r="B12" s="6">
        <v>5</v>
      </c>
      <c r="C12" s="6">
        <v>4</v>
      </c>
      <c r="D12" s="4">
        <f t="shared" si="0"/>
        <v>0.8</v>
      </c>
      <c r="E12" s="6">
        <v>0</v>
      </c>
      <c r="F12" s="6">
        <v>5</v>
      </c>
      <c r="G12" s="6">
        <v>0</v>
      </c>
      <c r="H12" s="7">
        <v>0</v>
      </c>
    </row>
    <row r="13" spans="1:8" x14ac:dyDescent="0.25">
      <c r="A13" s="2">
        <v>1999</v>
      </c>
      <c r="B13" s="6">
        <v>8</v>
      </c>
      <c r="C13" s="6">
        <v>8</v>
      </c>
      <c r="D13" s="4">
        <f t="shared" si="0"/>
        <v>1</v>
      </c>
      <c r="E13" s="6">
        <v>0</v>
      </c>
      <c r="F13" s="6">
        <v>6</v>
      </c>
      <c r="G13" s="6">
        <v>0</v>
      </c>
      <c r="H13" s="7">
        <v>0</v>
      </c>
    </row>
    <row r="14" spans="1:8" x14ac:dyDescent="0.25">
      <c r="A14" s="2">
        <v>2000</v>
      </c>
      <c r="B14" s="6">
        <v>4</v>
      </c>
      <c r="C14" s="6">
        <v>3</v>
      </c>
      <c r="D14" s="4">
        <f t="shared" si="0"/>
        <v>0.75</v>
      </c>
      <c r="E14" s="6">
        <v>0</v>
      </c>
      <c r="F14" s="6">
        <v>2</v>
      </c>
      <c r="G14" s="6">
        <v>0</v>
      </c>
      <c r="H14" s="7">
        <v>0</v>
      </c>
    </row>
    <row r="15" spans="1:8" x14ac:dyDescent="0.25">
      <c r="A15" s="2">
        <v>2001</v>
      </c>
      <c r="B15" s="6">
        <v>2</v>
      </c>
      <c r="C15" s="6">
        <v>2</v>
      </c>
      <c r="D15" s="4">
        <f t="shared" si="0"/>
        <v>1</v>
      </c>
      <c r="E15" s="6">
        <v>0</v>
      </c>
      <c r="F15" s="6">
        <v>1</v>
      </c>
      <c r="G15" s="6">
        <v>0</v>
      </c>
      <c r="H15" s="7">
        <v>0</v>
      </c>
    </row>
    <row r="16" spans="1:8" x14ac:dyDescent="0.25">
      <c r="A16" s="2">
        <v>2002</v>
      </c>
      <c r="B16" s="6">
        <v>5</v>
      </c>
      <c r="C16" s="6">
        <v>5</v>
      </c>
      <c r="D16" s="4">
        <f t="shared" si="0"/>
        <v>1</v>
      </c>
      <c r="E16" s="6">
        <v>0</v>
      </c>
      <c r="F16" s="6">
        <v>5</v>
      </c>
      <c r="G16" s="6">
        <v>0</v>
      </c>
      <c r="H16" s="7">
        <v>0</v>
      </c>
    </row>
    <row r="17" spans="1:8" x14ac:dyDescent="0.25">
      <c r="A17" s="2">
        <v>2003</v>
      </c>
      <c r="B17" s="6">
        <v>3</v>
      </c>
      <c r="C17" s="6">
        <v>3</v>
      </c>
      <c r="D17" s="4">
        <f t="shared" si="0"/>
        <v>1</v>
      </c>
      <c r="E17" s="6">
        <v>0</v>
      </c>
      <c r="F17" s="6">
        <v>3</v>
      </c>
      <c r="G17" s="6">
        <v>0</v>
      </c>
      <c r="H17" s="7">
        <v>0</v>
      </c>
    </row>
    <row r="18" spans="1:8" x14ac:dyDescent="0.25">
      <c r="A18" s="2">
        <v>2004</v>
      </c>
      <c r="B18" s="6">
        <v>2</v>
      </c>
      <c r="C18" s="6">
        <v>2</v>
      </c>
      <c r="D18" s="4">
        <f t="shared" si="0"/>
        <v>1</v>
      </c>
      <c r="E18" s="6">
        <v>0</v>
      </c>
      <c r="F18" s="6">
        <v>2</v>
      </c>
      <c r="G18" s="6">
        <v>0</v>
      </c>
      <c r="H18" s="7">
        <v>0</v>
      </c>
    </row>
    <row r="19" spans="1:8" x14ac:dyDescent="0.25">
      <c r="A19" s="2">
        <v>2005</v>
      </c>
      <c r="B19" s="6">
        <v>3</v>
      </c>
      <c r="C19" s="6">
        <v>2</v>
      </c>
      <c r="D19" s="4">
        <f t="shared" si="0"/>
        <v>0.66666666666666663</v>
      </c>
      <c r="E19" s="6">
        <v>0</v>
      </c>
      <c r="F19" s="6">
        <v>4</v>
      </c>
      <c r="G19" s="6">
        <v>0</v>
      </c>
      <c r="H19" s="7">
        <v>3</v>
      </c>
    </row>
    <row r="20" spans="1:8" x14ac:dyDescent="0.25">
      <c r="A20" s="2">
        <v>2006</v>
      </c>
      <c r="B20" s="6">
        <v>0</v>
      </c>
      <c r="C20" s="6">
        <v>0</v>
      </c>
      <c r="D20" s="4"/>
      <c r="E20" s="6">
        <v>0</v>
      </c>
      <c r="F20" s="6">
        <v>0</v>
      </c>
      <c r="G20" s="6"/>
      <c r="H20" s="7"/>
    </row>
    <row r="21" spans="1:8" x14ac:dyDescent="0.25">
      <c r="A21" s="2">
        <v>2007</v>
      </c>
      <c r="B21" s="6">
        <v>3</v>
      </c>
      <c r="C21" s="6">
        <v>1</v>
      </c>
      <c r="D21" s="4">
        <f t="shared" si="0"/>
        <v>0.33333333333333331</v>
      </c>
      <c r="E21" s="6">
        <v>0</v>
      </c>
      <c r="F21" s="6">
        <v>1</v>
      </c>
      <c r="G21" s="6">
        <v>0</v>
      </c>
      <c r="H21" s="7">
        <v>1</v>
      </c>
    </row>
    <row r="22" spans="1:8" x14ac:dyDescent="0.25">
      <c r="A22" s="2">
        <v>2008</v>
      </c>
      <c r="B22" s="6">
        <v>7</v>
      </c>
      <c r="C22" s="6">
        <v>7</v>
      </c>
      <c r="D22" s="4">
        <f t="shared" si="0"/>
        <v>1</v>
      </c>
      <c r="E22" s="6">
        <v>1</v>
      </c>
      <c r="F22" s="6">
        <v>7</v>
      </c>
      <c r="G22" s="6">
        <v>0</v>
      </c>
      <c r="H22" s="7">
        <v>3</v>
      </c>
    </row>
    <row r="23" spans="1:8" x14ac:dyDescent="0.25">
      <c r="A23" s="2">
        <v>2009</v>
      </c>
      <c r="B23" s="6">
        <v>2</v>
      </c>
      <c r="C23" s="6">
        <v>2</v>
      </c>
      <c r="D23" s="4">
        <f t="shared" si="0"/>
        <v>1</v>
      </c>
      <c r="E23" s="6">
        <v>0</v>
      </c>
      <c r="F23" s="6">
        <v>3</v>
      </c>
      <c r="G23" s="6">
        <v>0</v>
      </c>
      <c r="H23" s="7">
        <v>0</v>
      </c>
    </row>
    <row r="24" spans="1:8" x14ac:dyDescent="0.25">
      <c r="A24" s="2">
        <v>2010</v>
      </c>
      <c r="B24" s="6">
        <v>1</v>
      </c>
      <c r="C24" s="6">
        <v>1</v>
      </c>
      <c r="D24" s="4">
        <f t="shared" si="0"/>
        <v>1</v>
      </c>
      <c r="E24" s="6">
        <v>0</v>
      </c>
      <c r="F24" s="6">
        <v>1</v>
      </c>
      <c r="G24" s="6">
        <v>0</v>
      </c>
      <c r="H24" s="7">
        <v>1</v>
      </c>
    </row>
    <row r="25" spans="1:8" x14ac:dyDescent="0.25">
      <c r="A25" s="2">
        <v>2011</v>
      </c>
      <c r="B25" s="6">
        <v>4</v>
      </c>
      <c r="C25" s="6">
        <v>4</v>
      </c>
      <c r="D25" s="4">
        <f t="shared" si="0"/>
        <v>1</v>
      </c>
      <c r="E25" s="6">
        <v>0</v>
      </c>
      <c r="F25" s="6">
        <v>3</v>
      </c>
      <c r="G25" s="6">
        <v>0</v>
      </c>
      <c r="H25" s="7">
        <v>0</v>
      </c>
    </row>
    <row r="26" spans="1:8" x14ac:dyDescent="0.25">
      <c r="A26" s="2">
        <v>2012</v>
      </c>
      <c r="B26" s="6">
        <v>1</v>
      </c>
      <c r="C26" s="6">
        <v>1</v>
      </c>
      <c r="D26" s="4">
        <f t="shared" si="0"/>
        <v>1</v>
      </c>
      <c r="E26" s="6">
        <v>0</v>
      </c>
      <c r="F26" s="6">
        <v>0</v>
      </c>
      <c r="G26" s="6"/>
      <c r="H26" s="7"/>
    </row>
    <row r="27" spans="1:8" x14ac:dyDescent="0.25">
      <c r="A27" s="2">
        <v>2013</v>
      </c>
      <c r="B27" s="6">
        <v>1</v>
      </c>
      <c r="C27" s="6">
        <v>1</v>
      </c>
      <c r="D27" s="4">
        <f t="shared" si="0"/>
        <v>1</v>
      </c>
      <c r="E27" s="6">
        <v>0</v>
      </c>
      <c r="F27" s="6">
        <v>1</v>
      </c>
      <c r="G27" s="6">
        <v>0</v>
      </c>
      <c r="H27" s="7">
        <v>0</v>
      </c>
    </row>
    <row r="28" spans="1:8" x14ac:dyDescent="0.25">
      <c r="A28" s="2">
        <v>2014</v>
      </c>
      <c r="B28" s="6">
        <v>2</v>
      </c>
      <c r="C28" s="6">
        <v>1</v>
      </c>
      <c r="D28" s="4">
        <f t="shared" si="0"/>
        <v>0.5</v>
      </c>
      <c r="E28" s="6">
        <v>0</v>
      </c>
      <c r="F28" s="6">
        <v>1</v>
      </c>
      <c r="G28" s="6">
        <v>0</v>
      </c>
      <c r="H28" s="7">
        <v>0</v>
      </c>
    </row>
    <row r="29" spans="1:8" x14ac:dyDescent="0.25">
      <c r="A29" s="2">
        <v>2015</v>
      </c>
      <c r="B29" s="6">
        <v>2</v>
      </c>
      <c r="C29" s="6">
        <v>2</v>
      </c>
      <c r="D29" s="4">
        <f t="shared" si="0"/>
        <v>1</v>
      </c>
      <c r="E29" s="6">
        <v>1</v>
      </c>
      <c r="F29" s="6">
        <v>3</v>
      </c>
      <c r="G29" s="6">
        <v>0</v>
      </c>
      <c r="H29" s="7">
        <v>1</v>
      </c>
    </row>
    <row r="30" spans="1:8" x14ac:dyDescent="0.25">
      <c r="A30" s="2">
        <v>2016</v>
      </c>
      <c r="B30" s="6">
        <v>1</v>
      </c>
      <c r="C30" s="6">
        <v>1</v>
      </c>
      <c r="D30" s="4">
        <f t="shared" si="0"/>
        <v>1</v>
      </c>
      <c r="E30" s="6">
        <v>0</v>
      </c>
      <c r="F30" s="6">
        <v>1</v>
      </c>
      <c r="G30" s="6">
        <v>0</v>
      </c>
      <c r="H30" s="7">
        <v>0</v>
      </c>
    </row>
    <row r="31" spans="1:8" x14ac:dyDescent="0.25">
      <c r="A31" s="2">
        <v>2017</v>
      </c>
      <c r="B31" s="6">
        <v>0</v>
      </c>
      <c r="C31" s="6">
        <v>0</v>
      </c>
      <c r="D31" s="4"/>
      <c r="E31" s="6">
        <v>0</v>
      </c>
      <c r="F31" s="6">
        <v>0</v>
      </c>
      <c r="G31" s="6">
        <v>0</v>
      </c>
      <c r="H31" s="7">
        <v>0</v>
      </c>
    </row>
    <row r="32" spans="1:8" x14ac:dyDescent="0.25">
      <c r="A32" s="2">
        <v>2018</v>
      </c>
      <c r="B32" s="6">
        <v>1</v>
      </c>
      <c r="C32" s="6">
        <v>1</v>
      </c>
      <c r="D32" s="4">
        <f t="shared" si="0"/>
        <v>1</v>
      </c>
      <c r="E32" s="6">
        <v>0</v>
      </c>
      <c r="F32" s="6">
        <v>0</v>
      </c>
      <c r="G32" s="6">
        <v>0</v>
      </c>
      <c r="H32" s="7">
        <v>0</v>
      </c>
    </row>
    <row r="33" spans="1:8" ht="15.75" thickBot="1" x14ac:dyDescent="0.3">
      <c r="A33" s="8">
        <v>2019</v>
      </c>
      <c r="B33" s="9">
        <v>0</v>
      </c>
      <c r="C33" s="9">
        <v>0</v>
      </c>
      <c r="D33" s="10"/>
      <c r="E33" s="9">
        <v>0</v>
      </c>
      <c r="F33" s="9">
        <v>0</v>
      </c>
      <c r="G33" s="9">
        <v>0</v>
      </c>
      <c r="H33" s="11">
        <v>0</v>
      </c>
    </row>
    <row r="34" spans="1:8" ht="15.75" thickTop="1" x14ac:dyDescent="0.25"/>
  </sheetData>
  <mergeCells count="1">
    <mergeCell ref="A1:H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sqref="A1:H1"/>
    </sheetView>
  </sheetViews>
  <sheetFormatPr defaultRowHeight="15" x14ac:dyDescent="0.25"/>
  <cols>
    <col min="1" max="1" width="5" bestFit="1" customWidth="1"/>
    <col min="2" max="2" width="14.28515625" bestFit="1" customWidth="1"/>
    <col min="3" max="3" width="10.28515625" bestFit="1" customWidth="1"/>
    <col min="4" max="4" width="15.42578125" bestFit="1" customWidth="1"/>
    <col min="5" max="5" width="16.28515625" bestFit="1" customWidth="1"/>
    <col min="6" max="6" width="20.42578125" bestFit="1" customWidth="1"/>
    <col min="7" max="7" width="12.140625" bestFit="1" customWidth="1"/>
    <col min="8" max="8" width="12.85546875" bestFit="1" customWidth="1"/>
  </cols>
  <sheetData>
    <row r="1" spans="1:8" ht="15.75" thickTop="1" x14ac:dyDescent="0.25">
      <c r="A1" s="27" t="s">
        <v>10</v>
      </c>
      <c r="B1" s="28"/>
      <c r="C1" s="28"/>
      <c r="D1" s="28"/>
      <c r="E1" s="28"/>
      <c r="F1" s="28"/>
      <c r="G1" s="28"/>
      <c r="H1" s="29"/>
    </row>
    <row r="2" spans="1:8" ht="15.75" thickBot="1" x14ac:dyDescent="0.3">
      <c r="A2" s="20" t="s">
        <v>2</v>
      </c>
      <c r="B2" s="21" t="s">
        <v>3</v>
      </c>
      <c r="C2" s="21" t="s">
        <v>0</v>
      </c>
      <c r="D2" s="21" t="s">
        <v>1</v>
      </c>
      <c r="E2" s="22" t="s">
        <v>6</v>
      </c>
      <c r="F2" s="22" t="s">
        <v>7</v>
      </c>
      <c r="G2" s="21" t="s">
        <v>4</v>
      </c>
      <c r="H2" s="23" t="s">
        <v>5</v>
      </c>
    </row>
    <row r="3" spans="1:8" ht="15.75" thickTop="1" x14ac:dyDescent="0.25">
      <c r="A3" s="12">
        <v>1989</v>
      </c>
      <c r="B3" s="13">
        <v>65</v>
      </c>
      <c r="C3" s="13">
        <v>65</v>
      </c>
      <c r="D3" s="14">
        <f>C3/B3</f>
        <v>1</v>
      </c>
      <c r="E3" s="14" t="s">
        <v>15</v>
      </c>
      <c r="F3" s="14" t="s">
        <v>15</v>
      </c>
      <c r="G3" s="14" t="s">
        <v>15</v>
      </c>
      <c r="H3" s="15" t="s">
        <v>15</v>
      </c>
    </row>
    <row r="4" spans="1:8" x14ac:dyDescent="0.25">
      <c r="A4" s="2">
        <v>1990</v>
      </c>
      <c r="B4" s="3">
        <v>94</v>
      </c>
      <c r="C4" s="3">
        <v>93</v>
      </c>
      <c r="D4" s="4">
        <f t="shared" ref="D4:D33" si="0">C4/B4</f>
        <v>0.98936170212765961</v>
      </c>
      <c r="E4" s="4" t="s">
        <v>15</v>
      </c>
      <c r="F4" s="4" t="s">
        <v>15</v>
      </c>
      <c r="G4" s="4" t="s">
        <v>15</v>
      </c>
      <c r="H4" s="5" t="s">
        <v>15</v>
      </c>
    </row>
    <row r="5" spans="1:8" x14ac:dyDescent="0.25">
      <c r="A5" s="2">
        <v>1991</v>
      </c>
      <c r="B5" s="3">
        <v>88</v>
      </c>
      <c r="C5" s="3">
        <v>86</v>
      </c>
      <c r="D5" s="4">
        <f t="shared" si="0"/>
        <v>0.97727272727272729</v>
      </c>
      <c r="E5" s="4" t="s">
        <v>15</v>
      </c>
      <c r="F5" s="4" t="s">
        <v>15</v>
      </c>
      <c r="G5" s="4" t="s">
        <v>15</v>
      </c>
      <c r="H5" s="5" t="s">
        <v>15</v>
      </c>
    </row>
    <row r="6" spans="1:8" x14ac:dyDescent="0.25">
      <c r="A6" s="2">
        <v>1992</v>
      </c>
      <c r="B6" s="3">
        <v>110</v>
      </c>
      <c r="C6" s="3">
        <v>105</v>
      </c>
      <c r="D6" s="4">
        <f t="shared" si="0"/>
        <v>0.95454545454545459</v>
      </c>
      <c r="E6" s="4" t="s">
        <v>15</v>
      </c>
      <c r="F6" s="4" t="s">
        <v>15</v>
      </c>
      <c r="G6" s="4" t="s">
        <v>15</v>
      </c>
      <c r="H6" s="5" t="s">
        <v>15</v>
      </c>
    </row>
    <row r="7" spans="1:8" x14ac:dyDescent="0.25">
      <c r="A7" s="2">
        <v>1993</v>
      </c>
      <c r="B7" s="3">
        <v>124</v>
      </c>
      <c r="C7" s="3">
        <v>119</v>
      </c>
      <c r="D7" s="4">
        <f t="shared" si="0"/>
        <v>0.95967741935483875</v>
      </c>
      <c r="E7" s="4" t="s">
        <v>15</v>
      </c>
      <c r="F7" s="4" t="s">
        <v>15</v>
      </c>
      <c r="G7" s="4" t="s">
        <v>15</v>
      </c>
      <c r="H7" s="5" t="s">
        <v>15</v>
      </c>
    </row>
    <row r="8" spans="1:8" x14ac:dyDescent="0.25">
      <c r="A8" s="2">
        <v>1994</v>
      </c>
      <c r="B8" s="6">
        <v>127</v>
      </c>
      <c r="C8" s="6">
        <v>124</v>
      </c>
      <c r="D8" s="4">
        <f t="shared" si="0"/>
        <v>0.97637795275590555</v>
      </c>
      <c r="E8" s="6">
        <v>2</v>
      </c>
      <c r="F8" s="6">
        <v>145</v>
      </c>
      <c r="G8" s="6">
        <v>23</v>
      </c>
      <c r="H8" s="7">
        <v>14</v>
      </c>
    </row>
    <row r="9" spans="1:8" x14ac:dyDescent="0.25">
      <c r="A9" s="2">
        <v>1995</v>
      </c>
      <c r="B9" s="6">
        <v>115</v>
      </c>
      <c r="C9" s="6">
        <v>113</v>
      </c>
      <c r="D9" s="4">
        <f t="shared" si="0"/>
        <v>0.9826086956521739</v>
      </c>
      <c r="E9" s="6">
        <v>0</v>
      </c>
      <c r="F9" s="6">
        <v>113</v>
      </c>
      <c r="G9" s="6">
        <v>22</v>
      </c>
      <c r="H9" s="7">
        <v>11</v>
      </c>
    </row>
    <row r="10" spans="1:8" x14ac:dyDescent="0.25">
      <c r="A10" s="2">
        <v>1996</v>
      </c>
      <c r="B10" s="6">
        <v>105</v>
      </c>
      <c r="C10" s="6">
        <v>104</v>
      </c>
      <c r="D10" s="4">
        <f t="shared" si="0"/>
        <v>0.99047619047619051</v>
      </c>
      <c r="E10" s="6">
        <v>0</v>
      </c>
      <c r="F10" s="6">
        <v>113</v>
      </c>
      <c r="G10" s="6">
        <v>21</v>
      </c>
      <c r="H10" s="7">
        <v>11</v>
      </c>
    </row>
    <row r="11" spans="1:8" x14ac:dyDescent="0.25">
      <c r="A11" s="2">
        <v>1997</v>
      </c>
      <c r="B11" s="6">
        <v>108</v>
      </c>
      <c r="C11" s="6">
        <v>107</v>
      </c>
      <c r="D11" s="4">
        <f t="shared" si="0"/>
        <v>0.9907407407407407</v>
      </c>
      <c r="E11" s="6">
        <v>0</v>
      </c>
      <c r="F11" s="6">
        <v>107</v>
      </c>
      <c r="G11" s="6">
        <v>18</v>
      </c>
      <c r="H11" s="7">
        <v>4</v>
      </c>
    </row>
    <row r="12" spans="1:8" x14ac:dyDescent="0.25">
      <c r="A12" s="2">
        <v>1998</v>
      </c>
      <c r="B12" s="6">
        <v>126</v>
      </c>
      <c r="C12" s="6">
        <v>125</v>
      </c>
      <c r="D12" s="4">
        <f t="shared" si="0"/>
        <v>0.99206349206349209</v>
      </c>
      <c r="E12" s="6">
        <v>0</v>
      </c>
      <c r="F12" s="6">
        <v>132</v>
      </c>
      <c r="G12" s="6">
        <v>19</v>
      </c>
      <c r="H12" s="7">
        <v>26</v>
      </c>
    </row>
    <row r="13" spans="1:8" x14ac:dyDescent="0.25">
      <c r="A13" s="2">
        <v>1999</v>
      </c>
      <c r="B13" s="6">
        <v>124</v>
      </c>
      <c r="C13" s="6">
        <v>123</v>
      </c>
      <c r="D13" s="4">
        <f t="shared" si="0"/>
        <v>0.99193548387096775</v>
      </c>
      <c r="E13" s="6">
        <v>0</v>
      </c>
      <c r="F13" s="6">
        <v>130</v>
      </c>
      <c r="G13" s="6">
        <v>22</v>
      </c>
      <c r="H13" s="7">
        <v>24</v>
      </c>
    </row>
    <row r="14" spans="1:8" x14ac:dyDescent="0.25">
      <c r="A14" s="2">
        <v>2000</v>
      </c>
      <c r="B14" s="6">
        <v>125</v>
      </c>
      <c r="C14" s="6">
        <v>125</v>
      </c>
      <c r="D14" s="4">
        <f t="shared" si="0"/>
        <v>1</v>
      </c>
      <c r="E14" s="6">
        <v>3</v>
      </c>
      <c r="F14" s="6">
        <v>129</v>
      </c>
      <c r="G14" s="6">
        <v>20</v>
      </c>
      <c r="H14" s="7">
        <v>17</v>
      </c>
    </row>
    <row r="15" spans="1:8" x14ac:dyDescent="0.25">
      <c r="A15" s="2">
        <v>2001</v>
      </c>
      <c r="B15" s="6">
        <v>120</v>
      </c>
      <c r="C15" s="6">
        <v>118</v>
      </c>
      <c r="D15" s="4">
        <f t="shared" si="0"/>
        <v>0.98333333333333328</v>
      </c>
      <c r="E15" s="6">
        <v>0</v>
      </c>
      <c r="F15" s="6">
        <v>120</v>
      </c>
      <c r="G15" s="6">
        <v>19</v>
      </c>
      <c r="H15" s="7">
        <v>20</v>
      </c>
    </row>
    <row r="16" spans="1:8" x14ac:dyDescent="0.25">
      <c r="A16" s="2">
        <v>2002</v>
      </c>
      <c r="B16" s="6">
        <v>112</v>
      </c>
      <c r="C16" s="6">
        <v>108</v>
      </c>
      <c r="D16" s="4">
        <f t="shared" si="0"/>
        <v>0.9642857142857143</v>
      </c>
      <c r="E16" s="6">
        <v>2</v>
      </c>
      <c r="F16" s="6">
        <v>109</v>
      </c>
      <c r="G16" s="6">
        <v>17</v>
      </c>
      <c r="H16" s="7">
        <v>15</v>
      </c>
    </row>
    <row r="17" spans="1:8" x14ac:dyDescent="0.25">
      <c r="A17" s="2">
        <v>2003</v>
      </c>
      <c r="B17" s="6">
        <v>106</v>
      </c>
      <c r="C17" s="6">
        <v>105</v>
      </c>
      <c r="D17" s="4">
        <f t="shared" si="0"/>
        <v>0.99056603773584906</v>
      </c>
      <c r="E17" s="6">
        <v>0</v>
      </c>
      <c r="F17" s="6">
        <v>104</v>
      </c>
      <c r="G17" s="6">
        <v>14</v>
      </c>
      <c r="H17" s="7">
        <v>10</v>
      </c>
    </row>
    <row r="18" spans="1:8" x14ac:dyDescent="0.25">
      <c r="A18" s="2">
        <v>2004</v>
      </c>
      <c r="B18" s="6">
        <v>120</v>
      </c>
      <c r="C18" s="6">
        <v>117</v>
      </c>
      <c r="D18" s="4">
        <f t="shared" si="0"/>
        <v>0.97499999999999998</v>
      </c>
      <c r="E18" s="6">
        <v>0</v>
      </c>
      <c r="F18" s="6">
        <v>122</v>
      </c>
      <c r="G18" s="6">
        <v>18</v>
      </c>
      <c r="H18" s="7">
        <v>12</v>
      </c>
    </row>
    <row r="19" spans="1:8" x14ac:dyDescent="0.25">
      <c r="A19" s="2">
        <v>2005</v>
      </c>
      <c r="B19" s="6">
        <v>100</v>
      </c>
      <c r="C19" s="6">
        <v>97</v>
      </c>
      <c r="D19" s="4">
        <f t="shared" si="0"/>
        <v>0.97</v>
      </c>
      <c r="E19" s="6">
        <v>2</v>
      </c>
      <c r="F19" s="6">
        <v>104</v>
      </c>
      <c r="G19" s="6">
        <v>21</v>
      </c>
      <c r="H19" s="7">
        <v>18</v>
      </c>
    </row>
    <row r="20" spans="1:8" x14ac:dyDescent="0.25">
      <c r="A20" s="2">
        <v>2006</v>
      </c>
      <c r="B20" s="6">
        <v>106</v>
      </c>
      <c r="C20" s="6">
        <v>99</v>
      </c>
      <c r="D20" s="4">
        <f t="shared" si="0"/>
        <v>0.93396226415094341</v>
      </c>
      <c r="E20" s="6">
        <v>1</v>
      </c>
      <c r="F20" s="6">
        <v>100</v>
      </c>
      <c r="G20" s="6">
        <v>12</v>
      </c>
      <c r="H20" s="7">
        <v>13</v>
      </c>
    </row>
    <row r="21" spans="1:8" x14ac:dyDescent="0.25">
      <c r="A21" s="2">
        <v>2007</v>
      </c>
      <c r="B21" s="6">
        <v>108</v>
      </c>
      <c r="C21" s="6">
        <v>105</v>
      </c>
      <c r="D21" s="4">
        <f t="shared" si="0"/>
        <v>0.97222222222222221</v>
      </c>
      <c r="E21" s="6">
        <v>1</v>
      </c>
      <c r="F21" s="6">
        <v>113</v>
      </c>
      <c r="G21" s="6">
        <v>20</v>
      </c>
      <c r="H21" s="7">
        <v>21</v>
      </c>
    </row>
    <row r="22" spans="1:8" x14ac:dyDescent="0.25">
      <c r="A22" s="2">
        <v>2008</v>
      </c>
      <c r="B22" s="6">
        <v>94</v>
      </c>
      <c r="C22" s="6">
        <v>92</v>
      </c>
      <c r="D22" s="4">
        <f t="shared" si="0"/>
        <v>0.97872340425531912</v>
      </c>
      <c r="E22" s="6">
        <v>1</v>
      </c>
      <c r="F22" s="6">
        <v>96</v>
      </c>
      <c r="G22" s="6">
        <v>13</v>
      </c>
      <c r="H22" s="7">
        <v>16</v>
      </c>
    </row>
    <row r="23" spans="1:8" x14ac:dyDescent="0.25">
      <c r="A23" s="2">
        <v>2009</v>
      </c>
      <c r="B23" s="6">
        <v>87</v>
      </c>
      <c r="C23" s="6">
        <v>83</v>
      </c>
      <c r="D23" s="4">
        <f t="shared" si="0"/>
        <v>0.95402298850574707</v>
      </c>
      <c r="E23" s="6">
        <v>0</v>
      </c>
      <c r="F23" s="6">
        <v>90</v>
      </c>
      <c r="G23" s="6">
        <v>20</v>
      </c>
      <c r="H23" s="7">
        <v>11</v>
      </c>
    </row>
    <row r="24" spans="1:8" x14ac:dyDescent="0.25">
      <c r="A24" s="2">
        <v>2010</v>
      </c>
      <c r="B24" s="6">
        <v>100</v>
      </c>
      <c r="C24" s="6">
        <v>96</v>
      </c>
      <c r="D24" s="4">
        <f t="shared" si="0"/>
        <v>0.96</v>
      </c>
      <c r="E24" s="6">
        <v>2</v>
      </c>
      <c r="F24" s="6">
        <v>103</v>
      </c>
      <c r="G24" s="6">
        <v>24</v>
      </c>
      <c r="H24" s="7">
        <v>10</v>
      </c>
    </row>
    <row r="25" spans="1:8" x14ac:dyDescent="0.25">
      <c r="A25" s="2">
        <v>2011</v>
      </c>
      <c r="B25" s="6">
        <v>108</v>
      </c>
      <c r="C25" s="6">
        <v>98</v>
      </c>
      <c r="D25" s="4">
        <f t="shared" si="0"/>
        <v>0.90740740740740744</v>
      </c>
      <c r="E25" s="6">
        <v>2</v>
      </c>
      <c r="F25" s="6">
        <v>101</v>
      </c>
      <c r="G25" s="6">
        <v>11</v>
      </c>
      <c r="H25" s="7">
        <v>14</v>
      </c>
    </row>
    <row r="26" spans="1:8" x14ac:dyDescent="0.25">
      <c r="A26" s="2">
        <v>2012</v>
      </c>
      <c r="B26" s="6">
        <v>104</v>
      </c>
      <c r="C26" s="6">
        <v>102</v>
      </c>
      <c r="D26" s="4">
        <f t="shared" si="0"/>
        <v>0.98076923076923073</v>
      </c>
      <c r="E26" s="6">
        <v>9</v>
      </c>
      <c r="F26" s="6">
        <v>111</v>
      </c>
      <c r="G26" s="6">
        <v>13</v>
      </c>
      <c r="H26" s="7">
        <v>15</v>
      </c>
    </row>
    <row r="27" spans="1:8" x14ac:dyDescent="0.25">
      <c r="A27" s="2">
        <v>2013</v>
      </c>
      <c r="B27" s="6">
        <v>103</v>
      </c>
      <c r="C27" s="6">
        <v>100</v>
      </c>
      <c r="D27" s="4">
        <f t="shared" si="0"/>
        <v>0.970873786407767</v>
      </c>
      <c r="E27" s="6">
        <v>1</v>
      </c>
      <c r="F27" s="6">
        <v>109</v>
      </c>
      <c r="G27" s="6">
        <v>16</v>
      </c>
      <c r="H27" s="7">
        <v>14</v>
      </c>
    </row>
    <row r="28" spans="1:8" x14ac:dyDescent="0.25">
      <c r="A28" s="2">
        <v>2014</v>
      </c>
      <c r="B28" s="6">
        <v>78</v>
      </c>
      <c r="C28" s="6">
        <v>71</v>
      </c>
      <c r="D28" s="4">
        <f t="shared" si="0"/>
        <v>0.91025641025641024</v>
      </c>
      <c r="E28" s="6">
        <v>3</v>
      </c>
      <c r="F28" s="6">
        <v>71</v>
      </c>
      <c r="G28" s="6">
        <v>12</v>
      </c>
      <c r="H28" s="7">
        <v>11</v>
      </c>
    </row>
    <row r="29" spans="1:8" x14ac:dyDescent="0.25">
      <c r="A29" s="2">
        <v>2015</v>
      </c>
      <c r="B29" s="6">
        <v>86</v>
      </c>
      <c r="C29" s="6">
        <v>78</v>
      </c>
      <c r="D29" s="4">
        <f t="shared" si="0"/>
        <v>0.90697674418604646</v>
      </c>
      <c r="E29" s="6">
        <v>6</v>
      </c>
      <c r="F29" s="6">
        <v>85</v>
      </c>
      <c r="G29" s="6">
        <v>20</v>
      </c>
      <c r="H29" s="7">
        <v>11</v>
      </c>
    </row>
    <row r="30" spans="1:8" x14ac:dyDescent="0.25">
      <c r="A30" s="2">
        <v>2016</v>
      </c>
      <c r="B30" s="6">
        <v>74</v>
      </c>
      <c r="C30" s="6">
        <v>69</v>
      </c>
      <c r="D30" s="4">
        <f t="shared" si="0"/>
        <v>0.93243243243243246</v>
      </c>
      <c r="E30" s="6">
        <v>5</v>
      </c>
      <c r="F30" s="6">
        <v>75</v>
      </c>
      <c r="G30" s="6">
        <v>10</v>
      </c>
      <c r="H30" s="7">
        <v>9</v>
      </c>
    </row>
    <row r="31" spans="1:8" x14ac:dyDescent="0.25">
      <c r="A31" s="2">
        <v>2017</v>
      </c>
      <c r="B31" s="6">
        <v>80</v>
      </c>
      <c r="C31" s="6">
        <v>77</v>
      </c>
      <c r="D31" s="4">
        <f t="shared" si="0"/>
        <v>0.96250000000000002</v>
      </c>
      <c r="E31" s="6">
        <v>8</v>
      </c>
      <c r="F31" s="6">
        <v>82</v>
      </c>
      <c r="G31" s="6">
        <v>19</v>
      </c>
      <c r="H31" s="7">
        <v>13</v>
      </c>
    </row>
    <row r="32" spans="1:8" x14ac:dyDescent="0.25">
      <c r="A32" s="2">
        <v>2018</v>
      </c>
      <c r="B32" s="6">
        <v>65</v>
      </c>
      <c r="C32" s="6">
        <v>62</v>
      </c>
      <c r="D32" s="4">
        <f t="shared" si="0"/>
        <v>0.9538461538461539</v>
      </c>
      <c r="E32" s="6">
        <v>1</v>
      </c>
      <c r="F32" s="6">
        <v>64</v>
      </c>
      <c r="G32" s="6">
        <v>8</v>
      </c>
      <c r="H32" s="7">
        <v>4</v>
      </c>
    </row>
    <row r="33" spans="1:8" ht="15.75" thickBot="1" x14ac:dyDescent="0.3">
      <c r="A33" s="8">
        <v>2019</v>
      </c>
      <c r="B33" s="9">
        <v>74</v>
      </c>
      <c r="C33" s="9">
        <v>74</v>
      </c>
      <c r="D33" s="10">
        <f t="shared" si="0"/>
        <v>1</v>
      </c>
      <c r="E33" s="9">
        <v>2</v>
      </c>
      <c r="F33" s="9">
        <v>75</v>
      </c>
      <c r="G33" s="9">
        <v>17</v>
      </c>
      <c r="H33" s="11">
        <v>8</v>
      </c>
    </row>
    <row r="34" spans="1:8" ht="15.75" thickTop="1" x14ac:dyDescent="0.25"/>
  </sheetData>
  <mergeCells count="1">
    <mergeCell ref="A1:H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sqref="A1:H1"/>
    </sheetView>
  </sheetViews>
  <sheetFormatPr defaultRowHeight="15" x14ac:dyDescent="0.25"/>
  <cols>
    <col min="1" max="1" width="5" bestFit="1" customWidth="1"/>
    <col min="2" max="2" width="14.28515625" bestFit="1" customWidth="1"/>
    <col min="3" max="3" width="10.28515625" bestFit="1" customWidth="1"/>
    <col min="4" max="4" width="15.42578125" bestFit="1" customWidth="1"/>
    <col min="5" max="5" width="16.28515625" bestFit="1" customWidth="1"/>
    <col min="6" max="6" width="20.42578125" bestFit="1" customWidth="1"/>
    <col min="7" max="7" width="12.140625" bestFit="1" customWidth="1"/>
    <col min="8" max="8" width="12.85546875" bestFit="1" customWidth="1"/>
  </cols>
  <sheetData>
    <row r="1" spans="1:8" ht="15.75" thickTop="1" x14ac:dyDescent="0.25">
      <c r="A1" s="27" t="s">
        <v>11</v>
      </c>
      <c r="B1" s="28"/>
      <c r="C1" s="28"/>
      <c r="D1" s="28"/>
      <c r="E1" s="28"/>
      <c r="F1" s="28"/>
      <c r="G1" s="28"/>
      <c r="H1" s="29"/>
    </row>
    <row r="2" spans="1:8" ht="15.75" thickBot="1" x14ac:dyDescent="0.3">
      <c r="A2" s="20" t="s">
        <v>2</v>
      </c>
      <c r="B2" s="21" t="s">
        <v>3</v>
      </c>
      <c r="C2" s="21" t="s">
        <v>0</v>
      </c>
      <c r="D2" s="21" t="s">
        <v>1</v>
      </c>
      <c r="E2" s="22" t="s">
        <v>6</v>
      </c>
      <c r="F2" s="22" t="s">
        <v>7</v>
      </c>
      <c r="G2" s="21" t="s">
        <v>4</v>
      </c>
      <c r="H2" s="23" t="s">
        <v>5</v>
      </c>
    </row>
    <row r="3" spans="1:8" ht="15.75" thickTop="1" x14ac:dyDescent="0.25">
      <c r="A3" s="12">
        <v>1989</v>
      </c>
      <c r="B3" s="13">
        <v>1</v>
      </c>
      <c r="C3" s="13">
        <v>1</v>
      </c>
      <c r="D3" s="14">
        <f>C3/B3</f>
        <v>1</v>
      </c>
      <c r="E3" s="14" t="s">
        <v>15</v>
      </c>
      <c r="F3" s="14" t="s">
        <v>15</v>
      </c>
      <c r="G3" s="14" t="s">
        <v>15</v>
      </c>
      <c r="H3" s="15" t="s">
        <v>15</v>
      </c>
    </row>
    <row r="4" spans="1:8" x14ac:dyDescent="0.25">
      <c r="A4" s="2">
        <v>1990</v>
      </c>
      <c r="B4" s="3">
        <v>0</v>
      </c>
      <c r="C4" s="3">
        <v>0</v>
      </c>
      <c r="D4" s="4"/>
      <c r="E4" s="4" t="s">
        <v>15</v>
      </c>
      <c r="F4" s="4" t="s">
        <v>15</v>
      </c>
      <c r="G4" s="4" t="s">
        <v>15</v>
      </c>
      <c r="H4" s="5" t="s">
        <v>15</v>
      </c>
    </row>
    <row r="5" spans="1:8" x14ac:dyDescent="0.25">
      <c r="A5" s="2">
        <v>1991</v>
      </c>
      <c r="B5" s="3">
        <v>0</v>
      </c>
      <c r="C5" s="3">
        <v>0</v>
      </c>
      <c r="D5" s="4"/>
      <c r="E5" s="4" t="s">
        <v>15</v>
      </c>
      <c r="F5" s="4" t="s">
        <v>15</v>
      </c>
      <c r="G5" s="4" t="s">
        <v>15</v>
      </c>
      <c r="H5" s="5" t="s">
        <v>15</v>
      </c>
    </row>
    <row r="6" spans="1:8" x14ac:dyDescent="0.25">
      <c r="A6" s="2">
        <v>1992</v>
      </c>
      <c r="B6" s="3">
        <v>0</v>
      </c>
      <c r="C6" s="3">
        <v>0</v>
      </c>
      <c r="D6" s="4"/>
      <c r="E6" s="4" t="s">
        <v>15</v>
      </c>
      <c r="F6" s="4" t="s">
        <v>15</v>
      </c>
      <c r="G6" s="4" t="s">
        <v>15</v>
      </c>
      <c r="H6" s="5" t="s">
        <v>15</v>
      </c>
    </row>
    <row r="7" spans="1:8" x14ac:dyDescent="0.25">
      <c r="A7" s="2">
        <v>1993</v>
      </c>
      <c r="B7" s="3">
        <v>0</v>
      </c>
      <c r="C7" s="3">
        <v>0</v>
      </c>
      <c r="D7" s="4"/>
      <c r="E7" s="4" t="s">
        <v>15</v>
      </c>
      <c r="F7" s="4" t="s">
        <v>15</v>
      </c>
      <c r="G7" s="4" t="s">
        <v>15</v>
      </c>
      <c r="H7" s="5" t="s">
        <v>15</v>
      </c>
    </row>
    <row r="8" spans="1:8" x14ac:dyDescent="0.25">
      <c r="A8" s="2">
        <v>1994</v>
      </c>
      <c r="B8" s="6"/>
      <c r="C8" s="6"/>
      <c r="D8" s="4"/>
      <c r="E8" s="6"/>
      <c r="F8" s="6"/>
      <c r="G8" s="6"/>
      <c r="H8" s="7"/>
    </row>
    <row r="9" spans="1:8" x14ac:dyDescent="0.25">
      <c r="A9" s="2">
        <v>1995</v>
      </c>
      <c r="B9" s="6"/>
      <c r="C9" s="6"/>
      <c r="D9" s="4"/>
      <c r="E9" s="6"/>
      <c r="F9" s="6"/>
      <c r="G9" s="6"/>
      <c r="H9" s="7"/>
    </row>
    <row r="10" spans="1:8" x14ac:dyDescent="0.25">
      <c r="A10" s="2">
        <v>1996</v>
      </c>
      <c r="B10" s="6"/>
      <c r="C10" s="6"/>
      <c r="D10" s="4"/>
      <c r="E10" s="6"/>
      <c r="F10" s="6"/>
      <c r="G10" s="6"/>
      <c r="H10" s="7"/>
    </row>
    <row r="11" spans="1:8" x14ac:dyDescent="0.25">
      <c r="A11" s="2">
        <v>1997</v>
      </c>
      <c r="B11" s="6"/>
      <c r="C11" s="6"/>
      <c r="D11" s="4"/>
      <c r="E11" s="6"/>
      <c r="F11" s="6"/>
      <c r="G11" s="6"/>
      <c r="H11" s="7"/>
    </row>
    <row r="12" spans="1:8" x14ac:dyDescent="0.25">
      <c r="A12" s="2">
        <v>1998</v>
      </c>
      <c r="B12" s="6"/>
      <c r="C12" s="6"/>
      <c r="D12" s="4"/>
      <c r="E12" s="6"/>
      <c r="F12" s="6"/>
      <c r="G12" s="6"/>
      <c r="H12" s="7"/>
    </row>
    <row r="13" spans="1:8" x14ac:dyDescent="0.25">
      <c r="A13" s="2">
        <v>1999</v>
      </c>
      <c r="B13" s="6">
        <v>5</v>
      </c>
      <c r="C13" s="6">
        <v>5</v>
      </c>
      <c r="D13" s="4">
        <f t="shared" ref="D13:D33" si="0">C13/B13</f>
        <v>1</v>
      </c>
      <c r="E13" s="6">
        <v>0</v>
      </c>
      <c r="F13" s="6">
        <v>5</v>
      </c>
      <c r="G13" s="6">
        <v>1</v>
      </c>
      <c r="H13" s="7">
        <v>1</v>
      </c>
    </row>
    <row r="14" spans="1:8" x14ac:dyDescent="0.25">
      <c r="A14" s="2">
        <v>2000</v>
      </c>
      <c r="B14" s="6">
        <v>5</v>
      </c>
      <c r="C14" s="6">
        <v>4</v>
      </c>
      <c r="D14" s="4">
        <f t="shared" si="0"/>
        <v>0.8</v>
      </c>
      <c r="E14" s="6">
        <v>0</v>
      </c>
      <c r="F14" s="6">
        <v>10</v>
      </c>
      <c r="G14" s="6">
        <v>1</v>
      </c>
      <c r="H14" s="7">
        <v>2</v>
      </c>
    </row>
    <row r="15" spans="1:8" x14ac:dyDescent="0.25">
      <c r="A15" s="2">
        <v>2001</v>
      </c>
      <c r="B15" s="6">
        <v>2</v>
      </c>
      <c r="C15" s="6">
        <v>2</v>
      </c>
      <c r="D15" s="4">
        <f t="shared" si="0"/>
        <v>1</v>
      </c>
      <c r="E15" s="6">
        <v>0</v>
      </c>
      <c r="F15" s="6">
        <v>5</v>
      </c>
      <c r="G15" s="6">
        <v>1</v>
      </c>
      <c r="H15" s="7">
        <v>1</v>
      </c>
    </row>
    <row r="16" spans="1:8" x14ac:dyDescent="0.25">
      <c r="A16" s="2">
        <v>2002</v>
      </c>
      <c r="B16" s="6">
        <v>3</v>
      </c>
      <c r="C16" s="6">
        <v>2</v>
      </c>
      <c r="D16" s="4">
        <f t="shared" si="0"/>
        <v>0.66666666666666663</v>
      </c>
      <c r="E16" s="6">
        <v>0</v>
      </c>
      <c r="F16" s="6">
        <v>5</v>
      </c>
      <c r="G16" s="6">
        <v>2</v>
      </c>
      <c r="H16" s="7">
        <v>0</v>
      </c>
    </row>
    <row r="17" spans="1:8" x14ac:dyDescent="0.25">
      <c r="A17" s="2">
        <v>2003</v>
      </c>
      <c r="B17" s="6">
        <v>6</v>
      </c>
      <c r="C17" s="6">
        <v>3</v>
      </c>
      <c r="D17" s="4">
        <f t="shared" si="0"/>
        <v>0.5</v>
      </c>
      <c r="E17" s="6">
        <v>1</v>
      </c>
      <c r="F17" s="6">
        <v>5</v>
      </c>
      <c r="G17" s="6">
        <v>1</v>
      </c>
      <c r="H17" s="7">
        <v>0</v>
      </c>
    </row>
    <row r="18" spans="1:8" x14ac:dyDescent="0.25">
      <c r="A18" s="2">
        <v>2004</v>
      </c>
      <c r="B18" s="6">
        <v>3</v>
      </c>
      <c r="C18" s="6">
        <v>2</v>
      </c>
      <c r="D18" s="4">
        <f t="shared" si="0"/>
        <v>0.66666666666666663</v>
      </c>
      <c r="E18" s="6">
        <v>0</v>
      </c>
      <c r="F18" s="6">
        <v>5</v>
      </c>
      <c r="G18" s="6">
        <v>1</v>
      </c>
      <c r="H18" s="7">
        <v>0</v>
      </c>
    </row>
    <row r="19" spans="1:8" x14ac:dyDescent="0.25">
      <c r="A19" s="2">
        <v>2005</v>
      </c>
      <c r="B19" s="6">
        <v>5</v>
      </c>
      <c r="C19" s="6">
        <v>3</v>
      </c>
      <c r="D19" s="4">
        <f t="shared" si="0"/>
        <v>0.6</v>
      </c>
      <c r="E19" s="6">
        <v>0</v>
      </c>
      <c r="F19" s="6">
        <v>3</v>
      </c>
      <c r="G19" s="6">
        <v>0</v>
      </c>
      <c r="H19" s="7">
        <v>1</v>
      </c>
    </row>
    <row r="20" spans="1:8" x14ac:dyDescent="0.25">
      <c r="A20" s="2">
        <v>2006</v>
      </c>
      <c r="B20" s="6">
        <v>2</v>
      </c>
      <c r="C20" s="6">
        <v>1</v>
      </c>
      <c r="D20" s="4">
        <f t="shared" si="0"/>
        <v>0.5</v>
      </c>
      <c r="E20" s="6">
        <v>2</v>
      </c>
      <c r="F20" s="6">
        <v>5</v>
      </c>
      <c r="G20" s="6">
        <v>0</v>
      </c>
      <c r="H20" s="7">
        <v>0</v>
      </c>
    </row>
    <row r="21" spans="1:8" x14ac:dyDescent="0.25">
      <c r="A21" s="2">
        <v>2007</v>
      </c>
      <c r="B21" s="6">
        <v>6</v>
      </c>
      <c r="C21" s="6">
        <v>6</v>
      </c>
      <c r="D21" s="4">
        <f t="shared" si="0"/>
        <v>1</v>
      </c>
      <c r="E21" s="6">
        <v>0</v>
      </c>
      <c r="F21" s="6">
        <v>8</v>
      </c>
      <c r="G21" s="6">
        <v>4</v>
      </c>
      <c r="H21" s="7">
        <v>1</v>
      </c>
    </row>
    <row r="22" spans="1:8" x14ac:dyDescent="0.25">
      <c r="A22" s="2">
        <v>2008</v>
      </c>
      <c r="B22" s="6">
        <v>0</v>
      </c>
      <c r="C22" s="6">
        <v>0</v>
      </c>
      <c r="D22" s="4"/>
      <c r="E22" s="6">
        <v>0</v>
      </c>
      <c r="F22" s="6">
        <v>1</v>
      </c>
      <c r="G22" s="6">
        <v>0</v>
      </c>
      <c r="H22" s="7">
        <v>1</v>
      </c>
    </row>
    <row r="23" spans="1:8" x14ac:dyDescent="0.25">
      <c r="A23" s="2">
        <v>2009</v>
      </c>
      <c r="B23" s="6">
        <v>4</v>
      </c>
      <c r="C23" s="6">
        <v>3</v>
      </c>
      <c r="D23" s="4">
        <f t="shared" si="0"/>
        <v>0.75</v>
      </c>
      <c r="E23" s="6">
        <v>0</v>
      </c>
      <c r="F23" s="6">
        <v>6</v>
      </c>
      <c r="G23" s="6">
        <v>0</v>
      </c>
      <c r="H23" s="7">
        <v>2</v>
      </c>
    </row>
    <row r="24" spans="1:8" x14ac:dyDescent="0.25">
      <c r="A24" s="2">
        <v>2010</v>
      </c>
      <c r="B24" s="6">
        <v>2</v>
      </c>
      <c r="C24" s="6">
        <v>1</v>
      </c>
      <c r="D24" s="4">
        <f t="shared" si="0"/>
        <v>0.5</v>
      </c>
      <c r="E24" s="6">
        <v>0</v>
      </c>
      <c r="F24" s="6">
        <v>2</v>
      </c>
      <c r="G24" s="6">
        <v>1</v>
      </c>
      <c r="H24" s="7">
        <v>0</v>
      </c>
    </row>
    <row r="25" spans="1:8" x14ac:dyDescent="0.25">
      <c r="A25" s="2">
        <v>2011</v>
      </c>
      <c r="B25" s="6">
        <v>4</v>
      </c>
      <c r="C25" s="6">
        <v>1</v>
      </c>
      <c r="D25" s="4">
        <f t="shared" si="0"/>
        <v>0.25</v>
      </c>
      <c r="E25" s="6">
        <v>0</v>
      </c>
      <c r="F25" s="6">
        <v>1</v>
      </c>
      <c r="G25" s="6">
        <v>0</v>
      </c>
      <c r="H25" s="7">
        <v>0</v>
      </c>
    </row>
    <row r="26" spans="1:8" x14ac:dyDescent="0.25">
      <c r="A26" s="2">
        <v>2012</v>
      </c>
      <c r="B26" s="6">
        <v>1</v>
      </c>
      <c r="C26" s="6">
        <v>1</v>
      </c>
      <c r="D26" s="4">
        <f t="shared" si="0"/>
        <v>1</v>
      </c>
      <c r="E26" s="6">
        <v>0</v>
      </c>
      <c r="F26" s="6">
        <v>0</v>
      </c>
      <c r="G26" s="6"/>
      <c r="H26" s="7"/>
    </row>
    <row r="27" spans="1:8" x14ac:dyDescent="0.25">
      <c r="A27" s="2">
        <v>2013</v>
      </c>
      <c r="B27" s="6">
        <v>6</v>
      </c>
      <c r="C27" s="6">
        <v>5</v>
      </c>
      <c r="D27" s="4">
        <f t="shared" si="0"/>
        <v>0.83333333333333337</v>
      </c>
      <c r="E27" s="6">
        <v>0</v>
      </c>
      <c r="F27" s="6">
        <v>5</v>
      </c>
      <c r="G27" s="6">
        <v>0</v>
      </c>
      <c r="H27" s="7">
        <v>0</v>
      </c>
    </row>
    <row r="28" spans="1:8" x14ac:dyDescent="0.25">
      <c r="A28" s="2">
        <v>2014</v>
      </c>
      <c r="B28" s="6">
        <v>1</v>
      </c>
      <c r="C28" s="6">
        <v>0</v>
      </c>
      <c r="D28" s="4">
        <f t="shared" si="0"/>
        <v>0</v>
      </c>
      <c r="E28" s="6">
        <v>1</v>
      </c>
      <c r="F28" s="6">
        <v>4</v>
      </c>
      <c r="G28" s="6">
        <v>0</v>
      </c>
      <c r="H28" s="7">
        <v>0</v>
      </c>
    </row>
    <row r="29" spans="1:8" x14ac:dyDescent="0.25">
      <c r="A29" s="2">
        <v>2015</v>
      </c>
      <c r="B29" s="6">
        <v>4</v>
      </c>
      <c r="C29" s="6">
        <v>3</v>
      </c>
      <c r="D29" s="4">
        <f t="shared" si="0"/>
        <v>0.75</v>
      </c>
      <c r="E29" s="6">
        <v>0</v>
      </c>
      <c r="F29" s="6">
        <v>6</v>
      </c>
      <c r="G29" s="6">
        <v>0</v>
      </c>
      <c r="H29" s="7">
        <v>1</v>
      </c>
    </row>
    <row r="30" spans="1:8" x14ac:dyDescent="0.25">
      <c r="A30" s="2">
        <v>2016</v>
      </c>
      <c r="B30" s="6">
        <v>1</v>
      </c>
      <c r="C30" s="6">
        <v>1</v>
      </c>
      <c r="D30" s="4">
        <f t="shared" si="0"/>
        <v>1</v>
      </c>
      <c r="E30" s="6">
        <v>1</v>
      </c>
      <c r="F30" s="6">
        <v>4</v>
      </c>
      <c r="G30" s="6">
        <v>0</v>
      </c>
      <c r="H30" s="7">
        <v>2</v>
      </c>
    </row>
    <row r="31" spans="1:8" x14ac:dyDescent="0.25">
      <c r="A31" s="2">
        <v>2017</v>
      </c>
      <c r="B31" s="6">
        <v>2</v>
      </c>
      <c r="C31" s="6">
        <v>1</v>
      </c>
      <c r="D31" s="4">
        <f t="shared" si="0"/>
        <v>0.5</v>
      </c>
      <c r="E31" s="6">
        <v>0</v>
      </c>
      <c r="F31" s="6">
        <v>2</v>
      </c>
      <c r="G31" s="6">
        <v>1</v>
      </c>
      <c r="H31" s="7">
        <v>0</v>
      </c>
    </row>
    <row r="32" spans="1:8" x14ac:dyDescent="0.25">
      <c r="A32" s="2">
        <v>2018</v>
      </c>
      <c r="B32" s="6">
        <v>0</v>
      </c>
      <c r="C32" s="6">
        <v>0</v>
      </c>
      <c r="D32" s="4"/>
      <c r="E32" s="6">
        <v>0</v>
      </c>
      <c r="F32" s="6">
        <v>0</v>
      </c>
      <c r="G32" s="6">
        <v>0</v>
      </c>
      <c r="H32" s="7">
        <v>0</v>
      </c>
    </row>
    <row r="33" spans="1:8" ht="15.75" thickBot="1" x14ac:dyDescent="0.3">
      <c r="A33" s="8">
        <v>2019</v>
      </c>
      <c r="B33" s="9">
        <v>4</v>
      </c>
      <c r="C33" s="9">
        <v>2</v>
      </c>
      <c r="D33" s="10">
        <f t="shared" si="0"/>
        <v>0.5</v>
      </c>
      <c r="E33" s="9">
        <v>0</v>
      </c>
      <c r="F33" s="9">
        <v>2</v>
      </c>
      <c r="G33" s="9">
        <v>0</v>
      </c>
      <c r="H33" s="11">
        <v>0</v>
      </c>
    </row>
    <row r="34" spans="1:8" ht="15.75" thickTop="1" x14ac:dyDescent="0.25"/>
  </sheetData>
  <mergeCells count="1">
    <mergeCell ref="A1:H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sqref="A1:H1"/>
    </sheetView>
  </sheetViews>
  <sheetFormatPr defaultRowHeight="15" x14ac:dyDescent="0.25"/>
  <cols>
    <col min="1" max="1" width="5" bestFit="1" customWidth="1"/>
    <col min="2" max="2" width="14.28515625" bestFit="1" customWidth="1"/>
    <col min="3" max="3" width="10.28515625" bestFit="1" customWidth="1"/>
    <col min="4" max="4" width="15.42578125" bestFit="1" customWidth="1"/>
    <col min="5" max="5" width="16.28515625" bestFit="1" customWidth="1"/>
    <col min="6" max="6" width="20.42578125" bestFit="1" customWidth="1"/>
    <col min="7" max="7" width="12.140625" bestFit="1" customWidth="1"/>
    <col min="8" max="8" width="12.85546875" bestFit="1" customWidth="1"/>
  </cols>
  <sheetData>
    <row r="1" spans="1:8" ht="15.75" thickTop="1" x14ac:dyDescent="0.25">
      <c r="A1" s="27" t="s">
        <v>13</v>
      </c>
      <c r="B1" s="28"/>
      <c r="C1" s="28"/>
      <c r="D1" s="28"/>
      <c r="E1" s="28"/>
      <c r="F1" s="28"/>
      <c r="G1" s="28"/>
      <c r="H1" s="29"/>
    </row>
    <row r="2" spans="1:8" ht="15.75" thickBot="1" x14ac:dyDescent="0.3">
      <c r="A2" s="20" t="s">
        <v>2</v>
      </c>
      <c r="B2" s="21" t="s">
        <v>3</v>
      </c>
      <c r="C2" s="21" t="s">
        <v>0</v>
      </c>
      <c r="D2" s="21" t="s">
        <v>1</v>
      </c>
      <c r="E2" s="22" t="s">
        <v>6</v>
      </c>
      <c r="F2" s="22" t="s">
        <v>7</v>
      </c>
      <c r="G2" s="21" t="s">
        <v>4</v>
      </c>
      <c r="H2" s="23" t="s">
        <v>5</v>
      </c>
    </row>
    <row r="3" spans="1:8" ht="15.75" thickTop="1" x14ac:dyDescent="0.25">
      <c r="A3" s="12">
        <v>1989</v>
      </c>
      <c r="B3" s="13">
        <v>5</v>
      </c>
      <c r="C3" s="13">
        <v>5</v>
      </c>
      <c r="D3" s="14">
        <f>C3/B3</f>
        <v>1</v>
      </c>
      <c r="E3" s="14" t="s">
        <v>15</v>
      </c>
      <c r="F3" s="14" t="s">
        <v>15</v>
      </c>
      <c r="G3" s="14" t="s">
        <v>15</v>
      </c>
      <c r="H3" s="15" t="s">
        <v>15</v>
      </c>
    </row>
    <row r="4" spans="1:8" x14ac:dyDescent="0.25">
      <c r="A4" s="2">
        <v>1990</v>
      </c>
      <c r="B4" s="3">
        <v>7</v>
      </c>
      <c r="C4" s="3">
        <v>5</v>
      </c>
      <c r="D4" s="4">
        <f t="shared" ref="D4:D30" si="0">C4/B4</f>
        <v>0.7142857142857143</v>
      </c>
      <c r="E4" s="4" t="s">
        <v>15</v>
      </c>
      <c r="F4" s="4" t="s">
        <v>15</v>
      </c>
      <c r="G4" s="4" t="s">
        <v>15</v>
      </c>
      <c r="H4" s="5" t="s">
        <v>15</v>
      </c>
    </row>
    <row r="5" spans="1:8" x14ac:dyDescent="0.25">
      <c r="A5" s="2">
        <v>1991</v>
      </c>
      <c r="B5" s="3">
        <v>9</v>
      </c>
      <c r="C5" s="3">
        <v>7</v>
      </c>
      <c r="D5" s="4">
        <f t="shared" si="0"/>
        <v>0.77777777777777779</v>
      </c>
      <c r="E5" s="4" t="s">
        <v>15</v>
      </c>
      <c r="F5" s="4" t="s">
        <v>15</v>
      </c>
      <c r="G5" s="4" t="s">
        <v>15</v>
      </c>
      <c r="H5" s="5" t="s">
        <v>15</v>
      </c>
    </row>
    <row r="6" spans="1:8" x14ac:dyDescent="0.25">
      <c r="A6" s="2">
        <v>1992</v>
      </c>
      <c r="B6" s="3">
        <v>8</v>
      </c>
      <c r="C6" s="3">
        <v>8</v>
      </c>
      <c r="D6" s="4">
        <f t="shared" si="0"/>
        <v>1</v>
      </c>
      <c r="E6" s="4" t="s">
        <v>15</v>
      </c>
      <c r="F6" s="4" t="s">
        <v>15</v>
      </c>
      <c r="G6" s="4" t="s">
        <v>15</v>
      </c>
      <c r="H6" s="5" t="s">
        <v>15</v>
      </c>
    </row>
    <row r="7" spans="1:8" x14ac:dyDescent="0.25">
      <c r="A7" s="2">
        <v>1993</v>
      </c>
      <c r="B7" s="3">
        <v>6</v>
      </c>
      <c r="C7" s="3">
        <v>5</v>
      </c>
      <c r="D7" s="4">
        <f t="shared" si="0"/>
        <v>0.83333333333333337</v>
      </c>
      <c r="E7" s="4" t="s">
        <v>15</v>
      </c>
      <c r="F7" s="4" t="s">
        <v>15</v>
      </c>
      <c r="G7" s="4" t="s">
        <v>15</v>
      </c>
      <c r="H7" s="5" t="s">
        <v>15</v>
      </c>
    </row>
    <row r="8" spans="1:8" x14ac:dyDescent="0.25">
      <c r="A8" s="2">
        <v>1994</v>
      </c>
      <c r="B8" s="6">
        <v>4</v>
      </c>
      <c r="C8" s="6">
        <v>3</v>
      </c>
      <c r="D8" s="4">
        <f t="shared" si="0"/>
        <v>0.75</v>
      </c>
      <c r="E8" s="6">
        <v>0</v>
      </c>
      <c r="F8" s="6">
        <v>3</v>
      </c>
      <c r="G8" s="6">
        <v>2</v>
      </c>
      <c r="H8" s="7">
        <v>0</v>
      </c>
    </row>
    <row r="9" spans="1:8" x14ac:dyDescent="0.25">
      <c r="A9" s="2">
        <v>1995</v>
      </c>
      <c r="B9" s="6">
        <v>3</v>
      </c>
      <c r="C9" s="6">
        <v>3</v>
      </c>
      <c r="D9" s="4">
        <f t="shared" si="0"/>
        <v>1</v>
      </c>
      <c r="E9" s="6">
        <v>0</v>
      </c>
      <c r="F9" s="6">
        <v>2</v>
      </c>
      <c r="G9" s="6">
        <v>2</v>
      </c>
      <c r="H9" s="7">
        <v>0</v>
      </c>
    </row>
    <row r="10" spans="1:8" x14ac:dyDescent="0.25">
      <c r="A10" s="2">
        <v>1996</v>
      </c>
      <c r="B10" s="6">
        <v>4</v>
      </c>
      <c r="C10" s="6">
        <v>2</v>
      </c>
      <c r="D10" s="4">
        <f t="shared" si="0"/>
        <v>0.5</v>
      </c>
      <c r="E10" s="6">
        <v>0</v>
      </c>
      <c r="F10" s="6">
        <v>2</v>
      </c>
      <c r="G10" s="6">
        <v>2</v>
      </c>
      <c r="H10" s="7">
        <v>0</v>
      </c>
    </row>
    <row r="11" spans="1:8" x14ac:dyDescent="0.25">
      <c r="A11" s="2">
        <v>1997</v>
      </c>
      <c r="B11" s="6">
        <v>3</v>
      </c>
      <c r="C11" s="6">
        <v>3</v>
      </c>
      <c r="D11" s="4">
        <f t="shared" si="0"/>
        <v>1</v>
      </c>
      <c r="E11" s="6">
        <v>0</v>
      </c>
      <c r="F11" s="6">
        <v>3</v>
      </c>
      <c r="G11" s="6">
        <v>3</v>
      </c>
      <c r="H11" s="7">
        <v>0</v>
      </c>
    </row>
    <row r="12" spans="1:8" x14ac:dyDescent="0.25">
      <c r="A12" s="2">
        <v>1998</v>
      </c>
      <c r="B12" s="6">
        <v>1</v>
      </c>
      <c r="C12" s="6">
        <v>1</v>
      </c>
      <c r="D12" s="4">
        <f t="shared" si="0"/>
        <v>1</v>
      </c>
      <c r="E12" s="6">
        <v>0</v>
      </c>
      <c r="F12" s="6">
        <v>1</v>
      </c>
      <c r="G12" s="6">
        <v>1</v>
      </c>
      <c r="H12" s="7">
        <v>0</v>
      </c>
    </row>
    <row r="13" spans="1:8" x14ac:dyDescent="0.25">
      <c r="A13" s="2">
        <v>1999</v>
      </c>
      <c r="B13" s="6">
        <v>4</v>
      </c>
      <c r="C13" s="6">
        <v>4</v>
      </c>
      <c r="D13" s="4">
        <f t="shared" si="0"/>
        <v>1</v>
      </c>
      <c r="E13" s="6">
        <v>0</v>
      </c>
      <c r="F13" s="6">
        <v>4</v>
      </c>
      <c r="G13" s="6">
        <v>4</v>
      </c>
      <c r="H13" s="7">
        <v>1</v>
      </c>
    </row>
    <row r="14" spans="1:8" x14ac:dyDescent="0.25">
      <c r="A14" s="2">
        <v>2000</v>
      </c>
      <c r="B14" s="6">
        <v>6</v>
      </c>
      <c r="C14" s="6">
        <v>5</v>
      </c>
      <c r="D14" s="4">
        <f t="shared" si="0"/>
        <v>0.83333333333333337</v>
      </c>
      <c r="E14" s="6">
        <v>0</v>
      </c>
      <c r="F14" s="6">
        <v>5</v>
      </c>
      <c r="G14" s="6">
        <v>5</v>
      </c>
      <c r="H14" s="7">
        <v>0</v>
      </c>
    </row>
    <row r="15" spans="1:8" x14ac:dyDescent="0.25">
      <c r="A15" s="2">
        <v>2001</v>
      </c>
      <c r="B15" s="6">
        <v>1</v>
      </c>
      <c r="C15" s="6">
        <v>1</v>
      </c>
      <c r="D15" s="4">
        <f t="shared" si="0"/>
        <v>1</v>
      </c>
      <c r="E15" s="6">
        <v>1</v>
      </c>
      <c r="F15" s="6">
        <v>3</v>
      </c>
      <c r="G15" s="6">
        <v>3</v>
      </c>
      <c r="H15" s="7">
        <v>2</v>
      </c>
    </row>
    <row r="16" spans="1:8" x14ac:dyDescent="0.25">
      <c r="A16" s="2">
        <v>2002</v>
      </c>
      <c r="B16" s="6">
        <v>1</v>
      </c>
      <c r="C16" s="6">
        <v>1</v>
      </c>
      <c r="D16" s="4">
        <f t="shared" si="0"/>
        <v>1</v>
      </c>
      <c r="E16" s="6">
        <v>0</v>
      </c>
      <c r="F16" s="6">
        <v>1</v>
      </c>
      <c r="G16" s="6">
        <v>1</v>
      </c>
      <c r="H16" s="7">
        <v>0</v>
      </c>
    </row>
    <row r="17" spans="1:8" x14ac:dyDescent="0.25">
      <c r="A17" s="2">
        <v>2003</v>
      </c>
      <c r="B17" s="6">
        <v>3</v>
      </c>
      <c r="C17" s="6">
        <v>1</v>
      </c>
      <c r="D17" s="4">
        <f t="shared" si="0"/>
        <v>0.33333333333333331</v>
      </c>
      <c r="E17" s="6">
        <v>0</v>
      </c>
      <c r="F17" s="6">
        <v>1</v>
      </c>
      <c r="G17" s="6">
        <v>1</v>
      </c>
      <c r="H17" s="7">
        <v>0</v>
      </c>
    </row>
    <row r="18" spans="1:8" x14ac:dyDescent="0.25">
      <c r="A18" s="2">
        <v>2004</v>
      </c>
      <c r="B18" s="6">
        <v>0</v>
      </c>
      <c r="C18" s="6">
        <v>0</v>
      </c>
      <c r="D18" s="4"/>
      <c r="E18" s="6">
        <v>0</v>
      </c>
      <c r="F18" s="6">
        <v>0</v>
      </c>
      <c r="G18" s="6"/>
      <c r="H18" s="7"/>
    </row>
    <row r="19" spans="1:8" x14ac:dyDescent="0.25">
      <c r="A19" s="2">
        <v>2005</v>
      </c>
      <c r="B19" s="6">
        <v>0</v>
      </c>
      <c r="C19" s="6">
        <v>0</v>
      </c>
      <c r="D19" s="4"/>
      <c r="E19" s="6">
        <v>0</v>
      </c>
      <c r="F19" s="6">
        <v>0</v>
      </c>
      <c r="G19" s="6"/>
      <c r="H19" s="7"/>
    </row>
    <row r="20" spans="1:8" x14ac:dyDescent="0.25">
      <c r="A20" s="2">
        <v>2006</v>
      </c>
      <c r="B20" s="6">
        <v>2</v>
      </c>
      <c r="C20" s="6">
        <v>2</v>
      </c>
      <c r="D20" s="4">
        <f t="shared" si="0"/>
        <v>1</v>
      </c>
      <c r="E20" s="6">
        <v>0</v>
      </c>
      <c r="F20" s="6">
        <v>2</v>
      </c>
      <c r="G20" s="6">
        <v>2</v>
      </c>
      <c r="H20" s="7">
        <v>0</v>
      </c>
    </row>
    <row r="21" spans="1:8" x14ac:dyDescent="0.25">
      <c r="A21" s="2">
        <v>2007</v>
      </c>
      <c r="B21" s="6">
        <v>0</v>
      </c>
      <c r="C21" s="6">
        <v>0</v>
      </c>
      <c r="D21" s="4"/>
      <c r="E21" s="6">
        <v>0</v>
      </c>
      <c r="F21" s="6">
        <v>0</v>
      </c>
      <c r="G21" s="6"/>
      <c r="H21" s="7"/>
    </row>
    <row r="22" spans="1:8" x14ac:dyDescent="0.25">
      <c r="A22" s="2">
        <v>2008</v>
      </c>
      <c r="B22" s="6">
        <v>1</v>
      </c>
      <c r="C22" s="6">
        <v>0</v>
      </c>
      <c r="D22" s="4">
        <f t="shared" si="0"/>
        <v>0</v>
      </c>
      <c r="E22" s="6">
        <v>0</v>
      </c>
      <c r="F22" s="6">
        <v>0</v>
      </c>
      <c r="G22" s="6"/>
      <c r="H22" s="7"/>
    </row>
    <row r="23" spans="1:8" x14ac:dyDescent="0.25">
      <c r="A23" s="2">
        <v>2009</v>
      </c>
      <c r="B23" s="6">
        <v>1</v>
      </c>
      <c r="C23" s="6">
        <v>0</v>
      </c>
      <c r="D23" s="4">
        <f t="shared" si="0"/>
        <v>0</v>
      </c>
      <c r="E23" s="6">
        <v>0</v>
      </c>
      <c r="F23" s="6">
        <v>0</v>
      </c>
      <c r="G23" s="6"/>
      <c r="H23" s="7"/>
    </row>
    <row r="24" spans="1:8" x14ac:dyDescent="0.25">
      <c r="A24" s="2">
        <v>2010</v>
      </c>
      <c r="B24" s="6">
        <v>1</v>
      </c>
      <c r="C24" s="6">
        <v>1</v>
      </c>
      <c r="D24" s="4">
        <f t="shared" si="0"/>
        <v>1</v>
      </c>
      <c r="E24" s="6">
        <v>0</v>
      </c>
      <c r="F24" s="6">
        <v>1</v>
      </c>
      <c r="G24" s="6">
        <v>1</v>
      </c>
      <c r="H24" s="7">
        <v>0</v>
      </c>
    </row>
    <row r="25" spans="1:8" x14ac:dyDescent="0.25">
      <c r="A25" s="2">
        <v>2011</v>
      </c>
      <c r="B25" s="6">
        <v>1</v>
      </c>
      <c r="C25" s="6">
        <v>1</v>
      </c>
      <c r="D25" s="4">
        <f t="shared" si="0"/>
        <v>1</v>
      </c>
      <c r="E25" s="6">
        <v>0</v>
      </c>
      <c r="F25" s="6">
        <v>1</v>
      </c>
      <c r="G25" s="6">
        <v>1</v>
      </c>
      <c r="H25" s="7">
        <v>0</v>
      </c>
    </row>
    <row r="26" spans="1:8" x14ac:dyDescent="0.25">
      <c r="A26" s="2">
        <v>2012</v>
      </c>
      <c r="B26" s="6">
        <v>1</v>
      </c>
      <c r="C26" s="6">
        <v>1</v>
      </c>
      <c r="D26" s="4">
        <f t="shared" si="0"/>
        <v>1</v>
      </c>
      <c r="E26" s="6">
        <v>0</v>
      </c>
      <c r="F26" s="6">
        <v>1</v>
      </c>
      <c r="G26" s="6">
        <v>1</v>
      </c>
      <c r="H26" s="7">
        <v>0</v>
      </c>
    </row>
    <row r="27" spans="1:8" x14ac:dyDescent="0.25">
      <c r="A27" s="2">
        <v>2013</v>
      </c>
      <c r="B27" s="6">
        <v>1</v>
      </c>
      <c r="C27" s="6">
        <v>1</v>
      </c>
      <c r="D27" s="4">
        <f t="shared" si="0"/>
        <v>1</v>
      </c>
      <c r="E27" s="6">
        <v>0</v>
      </c>
      <c r="F27" s="6">
        <v>1</v>
      </c>
      <c r="G27" s="6">
        <v>1</v>
      </c>
      <c r="H27" s="7">
        <v>0</v>
      </c>
    </row>
    <row r="28" spans="1:8" x14ac:dyDescent="0.25">
      <c r="A28" s="2">
        <v>2014</v>
      </c>
      <c r="B28" s="6">
        <v>0</v>
      </c>
      <c r="C28" s="6">
        <v>0</v>
      </c>
      <c r="D28" s="4"/>
      <c r="E28" s="6">
        <v>0</v>
      </c>
      <c r="F28" s="6">
        <v>0</v>
      </c>
      <c r="G28" s="6"/>
      <c r="H28" s="7"/>
    </row>
    <row r="29" spans="1:8" x14ac:dyDescent="0.25">
      <c r="A29" s="2">
        <v>2015</v>
      </c>
      <c r="B29" s="6">
        <v>1</v>
      </c>
      <c r="C29" s="6">
        <v>0</v>
      </c>
      <c r="D29" s="4">
        <f t="shared" si="0"/>
        <v>0</v>
      </c>
      <c r="E29" s="6">
        <v>0</v>
      </c>
      <c r="F29" s="6">
        <v>0</v>
      </c>
      <c r="G29" s="6"/>
      <c r="H29" s="7"/>
    </row>
    <row r="30" spans="1:8" x14ac:dyDescent="0.25">
      <c r="A30" s="2">
        <v>2016</v>
      </c>
      <c r="B30" s="6">
        <v>1</v>
      </c>
      <c r="C30" s="6">
        <v>1</v>
      </c>
      <c r="D30" s="4">
        <f t="shared" si="0"/>
        <v>1</v>
      </c>
      <c r="E30" s="6">
        <v>0</v>
      </c>
      <c r="F30" s="6">
        <v>1</v>
      </c>
      <c r="G30" s="6">
        <v>1</v>
      </c>
      <c r="H30" s="7">
        <v>1</v>
      </c>
    </row>
    <row r="31" spans="1:8" x14ac:dyDescent="0.25">
      <c r="A31" s="2">
        <v>2017</v>
      </c>
      <c r="B31" s="6">
        <v>0</v>
      </c>
      <c r="C31" s="6">
        <v>0</v>
      </c>
      <c r="D31" s="4"/>
      <c r="E31" s="6">
        <v>0</v>
      </c>
      <c r="F31" s="6">
        <v>0</v>
      </c>
      <c r="G31" s="6">
        <v>0</v>
      </c>
      <c r="H31" s="7">
        <v>0</v>
      </c>
    </row>
    <row r="32" spans="1:8" x14ac:dyDescent="0.25">
      <c r="A32" s="2">
        <v>2018</v>
      </c>
      <c r="B32" s="6">
        <v>0</v>
      </c>
      <c r="C32" s="6">
        <v>0</v>
      </c>
      <c r="D32" s="4"/>
      <c r="E32" s="6">
        <v>0</v>
      </c>
      <c r="F32" s="6">
        <v>0</v>
      </c>
      <c r="G32" s="6">
        <v>0</v>
      </c>
      <c r="H32" s="7">
        <v>0</v>
      </c>
    </row>
    <row r="33" spans="1:8" ht="15.75" thickBot="1" x14ac:dyDescent="0.3">
      <c r="A33" s="8">
        <v>2019</v>
      </c>
      <c r="B33" s="9">
        <v>0</v>
      </c>
      <c r="C33" s="9">
        <v>0</v>
      </c>
      <c r="D33" s="10"/>
      <c r="E33" s="9">
        <v>0</v>
      </c>
      <c r="F33" s="9">
        <v>0</v>
      </c>
      <c r="G33" s="9">
        <v>0</v>
      </c>
      <c r="H33" s="11">
        <v>0</v>
      </c>
    </row>
    <row r="34" spans="1:8" ht="15.75" thickTop="1" x14ac:dyDescent="0.25"/>
  </sheetData>
  <mergeCells count="1">
    <mergeCell ref="A1:H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sqref="A1:H1"/>
    </sheetView>
  </sheetViews>
  <sheetFormatPr defaultRowHeight="15" x14ac:dyDescent="0.25"/>
  <cols>
    <col min="1" max="1" width="5" bestFit="1" customWidth="1"/>
    <col min="2" max="2" width="14.28515625" bestFit="1" customWidth="1"/>
    <col min="3" max="3" width="10.28515625" bestFit="1" customWidth="1"/>
    <col min="4" max="4" width="15.42578125" bestFit="1" customWidth="1"/>
    <col min="5" max="5" width="16.28515625" bestFit="1" customWidth="1"/>
    <col min="6" max="6" width="20.42578125" bestFit="1" customWidth="1"/>
    <col min="7" max="7" width="12.140625" bestFit="1" customWidth="1"/>
    <col min="8" max="8" width="12.85546875" bestFit="1" customWidth="1"/>
  </cols>
  <sheetData>
    <row r="1" spans="1:8" ht="15.75" thickTop="1" x14ac:dyDescent="0.25">
      <c r="A1" s="27" t="s">
        <v>14</v>
      </c>
      <c r="B1" s="28"/>
      <c r="C1" s="28"/>
      <c r="D1" s="28"/>
      <c r="E1" s="28"/>
      <c r="F1" s="28"/>
      <c r="G1" s="28"/>
      <c r="H1" s="29"/>
    </row>
    <row r="2" spans="1:8" ht="15.75" thickBot="1" x14ac:dyDescent="0.3">
      <c r="A2" s="20" t="s">
        <v>2</v>
      </c>
      <c r="B2" s="21" t="s">
        <v>3</v>
      </c>
      <c r="C2" s="21" t="s">
        <v>0</v>
      </c>
      <c r="D2" s="21" t="s">
        <v>1</v>
      </c>
      <c r="E2" s="22" t="s">
        <v>6</v>
      </c>
      <c r="F2" s="22" t="s">
        <v>7</v>
      </c>
      <c r="G2" s="21" t="s">
        <v>4</v>
      </c>
      <c r="H2" s="23" t="s">
        <v>5</v>
      </c>
    </row>
    <row r="3" spans="1:8" ht="15.75" thickTop="1" x14ac:dyDescent="0.25">
      <c r="A3" s="12">
        <v>1989</v>
      </c>
      <c r="B3" s="13">
        <v>39</v>
      </c>
      <c r="C3" s="13">
        <v>33</v>
      </c>
      <c r="D3" s="14">
        <f>C3/B3</f>
        <v>0.84615384615384615</v>
      </c>
      <c r="E3" s="14" t="s">
        <v>15</v>
      </c>
      <c r="F3" s="14" t="s">
        <v>15</v>
      </c>
      <c r="G3" s="14" t="s">
        <v>15</v>
      </c>
      <c r="H3" s="15" t="s">
        <v>15</v>
      </c>
    </row>
    <row r="4" spans="1:8" x14ac:dyDescent="0.25">
      <c r="A4" s="2">
        <v>1990</v>
      </c>
      <c r="B4" s="3">
        <v>51</v>
      </c>
      <c r="C4" s="3">
        <v>35</v>
      </c>
      <c r="D4" s="4">
        <f t="shared" ref="D4:D33" si="0">C4/B4</f>
        <v>0.68627450980392157</v>
      </c>
      <c r="E4" s="4" t="s">
        <v>15</v>
      </c>
      <c r="F4" s="4" t="s">
        <v>15</v>
      </c>
      <c r="G4" s="4" t="s">
        <v>15</v>
      </c>
      <c r="H4" s="5" t="s">
        <v>15</v>
      </c>
    </row>
    <row r="5" spans="1:8" x14ac:dyDescent="0.25">
      <c r="A5" s="2">
        <v>1991</v>
      </c>
      <c r="B5" s="3">
        <v>59</v>
      </c>
      <c r="C5" s="3">
        <v>50</v>
      </c>
      <c r="D5" s="4">
        <f t="shared" si="0"/>
        <v>0.84745762711864403</v>
      </c>
      <c r="E5" s="4" t="s">
        <v>15</v>
      </c>
      <c r="F5" s="4" t="s">
        <v>15</v>
      </c>
      <c r="G5" s="4" t="s">
        <v>15</v>
      </c>
      <c r="H5" s="5" t="s">
        <v>15</v>
      </c>
    </row>
    <row r="6" spans="1:8" x14ac:dyDescent="0.25">
      <c r="A6" s="2">
        <v>1992</v>
      </c>
      <c r="B6" s="3">
        <v>81</v>
      </c>
      <c r="C6" s="3">
        <v>60</v>
      </c>
      <c r="D6" s="4">
        <f t="shared" si="0"/>
        <v>0.7407407407407407</v>
      </c>
      <c r="E6" s="4" t="s">
        <v>15</v>
      </c>
      <c r="F6" s="4" t="s">
        <v>15</v>
      </c>
      <c r="G6" s="4" t="s">
        <v>15</v>
      </c>
      <c r="H6" s="5" t="s">
        <v>15</v>
      </c>
    </row>
    <row r="7" spans="1:8" x14ac:dyDescent="0.25">
      <c r="A7" s="2">
        <v>1993</v>
      </c>
      <c r="B7" s="3">
        <v>95</v>
      </c>
      <c r="C7" s="3">
        <v>66</v>
      </c>
      <c r="D7" s="4">
        <f t="shared" si="0"/>
        <v>0.69473684210526321</v>
      </c>
      <c r="E7" s="4" t="s">
        <v>15</v>
      </c>
      <c r="F7" s="4" t="s">
        <v>15</v>
      </c>
      <c r="G7" s="4" t="s">
        <v>15</v>
      </c>
      <c r="H7" s="5" t="s">
        <v>15</v>
      </c>
    </row>
    <row r="8" spans="1:8" x14ac:dyDescent="0.25">
      <c r="A8" s="2">
        <v>1994</v>
      </c>
      <c r="B8" s="6">
        <v>96</v>
      </c>
      <c r="C8" s="6">
        <v>63</v>
      </c>
      <c r="D8" s="4">
        <f t="shared" si="0"/>
        <v>0.65625</v>
      </c>
      <c r="E8" s="6">
        <v>5</v>
      </c>
      <c r="F8" s="6">
        <v>87</v>
      </c>
      <c r="G8" s="6">
        <v>8</v>
      </c>
      <c r="H8" s="7">
        <v>10</v>
      </c>
    </row>
    <row r="9" spans="1:8" x14ac:dyDescent="0.25">
      <c r="A9" s="2">
        <v>1995</v>
      </c>
      <c r="B9" s="6">
        <v>88</v>
      </c>
      <c r="C9" s="6">
        <v>66</v>
      </c>
      <c r="D9" s="4">
        <f t="shared" si="0"/>
        <v>0.75</v>
      </c>
      <c r="E9" s="6">
        <v>8</v>
      </c>
      <c r="F9" s="6">
        <v>83</v>
      </c>
      <c r="G9" s="6">
        <v>11</v>
      </c>
      <c r="H9" s="7">
        <v>11</v>
      </c>
    </row>
    <row r="10" spans="1:8" x14ac:dyDescent="0.25">
      <c r="A10" s="2">
        <v>1996</v>
      </c>
      <c r="B10" s="6">
        <v>80</v>
      </c>
      <c r="C10" s="6">
        <v>65</v>
      </c>
      <c r="D10" s="4">
        <f t="shared" si="0"/>
        <v>0.8125</v>
      </c>
      <c r="E10" s="6">
        <v>5</v>
      </c>
      <c r="F10" s="6">
        <v>73</v>
      </c>
      <c r="G10" s="6">
        <v>7</v>
      </c>
      <c r="H10" s="7">
        <v>15</v>
      </c>
    </row>
    <row r="11" spans="1:8" x14ac:dyDescent="0.25">
      <c r="A11" s="2">
        <v>1997</v>
      </c>
      <c r="B11" s="6">
        <v>98</v>
      </c>
      <c r="C11" s="6">
        <v>82</v>
      </c>
      <c r="D11" s="4">
        <f t="shared" si="0"/>
        <v>0.83673469387755106</v>
      </c>
      <c r="E11" s="6">
        <v>2</v>
      </c>
      <c r="F11" s="6">
        <v>88</v>
      </c>
      <c r="G11" s="6">
        <v>8</v>
      </c>
      <c r="H11" s="7">
        <v>14</v>
      </c>
    </row>
    <row r="12" spans="1:8" x14ac:dyDescent="0.25">
      <c r="A12" s="2">
        <v>1998</v>
      </c>
      <c r="B12" s="6">
        <v>111</v>
      </c>
      <c r="C12" s="6">
        <v>82</v>
      </c>
      <c r="D12" s="4">
        <f t="shared" si="0"/>
        <v>0.73873873873873874</v>
      </c>
      <c r="E12" s="6">
        <v>1</v>
      </c>
      <c r="F12" s="6">
        <v>97</v>
      </c>
      <c r="G12" s="6">
        <v>6</v>
      </c>
      <c r="H12" s="7">
        <v>26</v>
      </c>
    </row>
    <row r="13" spans="1:8" x14ac:dyDescent="0.25">
      <c r="A13" s="2">
        <v>1999</v>
      </c>
      <c r="B13" s="6">
        <v>88</v>
      </c>
      <c r="C13" s="6">
        <v>66</v>
      </c>
      <c r="D13" s="4">
        <f t="shared" si="0"/>
        <v>0.75</v>
      </c>
      <c r="E13" s="6">
        <v>5</v>
      </c>
      <c r="F13" s="6">
        <v>78</v>
      </c>
      <c r="G13" s="6">
        <v>6</v>
      </c>
      <c r="H13" s="7">
        <v>19</v>
      </c>
    </row>
    <row r="14" spans="1:8" x14ac:dyDescent="0.25">
      <c r="A14" s="2">
        <v>2000</v>
      </c>
      <c r="B14" s="6">
        <v>96</v>
      </c>
      <c r="C14" s="6">
        <v>56</v>
      </c>
      <c r="D14" s="4">
        <f t="shared" si="0"/>
        <v>0.58333333333333337</v>
      </c>
      <c r="E14" s="6">
        <v>9</v>
      </c>
      <c r="F14" s="6">
        <v>70</v>
      </c>
      <c r="G14" s="6">
        <v>11</v>
      </c>
      <c r="H14" s="7">
        <v>22</v>
      </c>
    </row>
    <row r="15" spans="1:8" x14ac:dyDescent="0.25">
      <c r="A15" s="2">
        <v>2001</v>
      </c>
      <c r="B15" s="6">
        <v>80</v>
      </c>
      <c r="C15" s="6">
        <v>56</v>
      </c>
      <c r="D15" s="4">
        <f t="shared" si="0"/>
        <v>0.7</v>
      </c>
      <c r="E15" s="6">
        <v>5</v>
      </c>
      <c r="F15" s="6">
        <v>71</v>
      </c>
      <c r="G15" s="6">
        <v>6</v>
      </c>
      <c r="H15" s="7">
        <v>13</v>
      </c>
    </row>
    <row r="16" spans="1:8" x14ac:dyDescent="0.25">
      <c r="A16" s="2">
        <v>2002</v>
      </c>
      <c r="B16" s="6">
        <v>76</v>
      </c>
      <c r="C16" s="6">
        <v>61</v>
      </c>
      <c r="D16" s="4">
        <f t="shared" si="0"/>
        <v>0.80263157894736847</v>
      </c>
      <c r="E16" s="6">
        <v>5</v>
      </c>
      <c r="F16" s="6">
        <v>73</v>
      </c>
      <c r="G16" s="6">
        <v>6</v>
      </c>
      <c r="H16" s="7">
        <v>17</v>
      </c>
    </row>
    <row r="17" spans="1:8" x14ac:dyDescent="0.25">
      <c r="A17" s="2">
        <v>2003</v>
      </c>
      <c r="B17" s="6">
        <v>61</v>
      </c>
      <c r="C17" s="6">
        <v>41</v>
      </c>
      <c r="D17" s="4">
        <f t="shared" si="0"/>
        <v>0.67213114754098358</v>
      </c>
      <c r="E17" s="6">
        <v>2</v>
      </c>
      <c r="F17" s="6">
        <v>50</v>
      </c>
      <c r="G17" s="6">
        <v>6</v>
      </c>
      <c r="H17" s="7">
        <v>9</v>
      </c>
    </row>
    <row r="18" spans="1:8" x14ac:dyDescent="0.25">
      <c r="A18" s="2">
        <v>2004</v>
      </c>
      <c r="B18" s="6">
        <v>63</v>
      </c>
      <c r="C18" s="6">
        <v>49</v>
      </c>
      <c r="D18" s="4">
        <f t="shared" si="0"/>
        <v>0.77777777777777779</v>
      </c>
      <c r="E18" s="6">
        <v>4</v>
      </c>
      <c r="F18" s="6">
        <v>63</v>
      </c>
      <c r="G18" s="6">
        <v>9</v>
      </c>
      <c r="H18" s="7">
        <v>12</v>
      </c>
    </row>
    <row r="19" spans="1:8" x14ac:dyDescent="0.25">
      <c r="A19" s="2">
        <v>2005</v>
      </c>
      <c r="B19" s="6">
        <v>61</v>
      </c>
      <c r="C19" s="6">
        <v>46</v>
      </c>
      <c r="D19" s="4">
        <f t="shared" si="0"/>
        <v>0.75409836065573765</v>
      </c>
      <c r="E19" s="6">
        <v>5</v>
      </c>
      <c r="F19" s="6">
        <v>55</v>
      </c>
      <c r="G19" s="6">
        <v>6</v>
      </c>
      <c r="H19" s="7">
        <v>4</v>
      </c>
    </row>
    <row r="20" spans="1:8" x14ac:dyDescent="0.25">
      <c r="A20" s="2">
        <v>2006</v>
      </c>
      <c r="B20" s="6">
        <v>98</v>
      </c>
      <c r="C20" s="6">
        <v>72</v>
      </c>
      <c r="D20" s="4">
        <f t="shared" si="0"/>
        <v>0.73469387755102045</v>
      </c>
      <c r="E20" s="6">
        <v>4</v>
      </c>
      <c r="F20" s="6">
        <v>59</v>
      </c>
      <c r="G20" s="6">
        <v>6</v>
      </c>
      <c r="H20" s="7">
        <v>8</v>
      </c>
    </row>
    <row r="21" spans="1:8" x14ac:dyDescent="0.25">
      <c r="A21" s="2">
        <v>2007</v>
      </c>
      <c r="B21" s="6">
        <v>60</v>
      </c>
      <c r="C21" s="6">
        <v>46</v>
      </c>
      <c r="D21" s="4">
        <f t="shared" si="0"/>
        <v>0.76666666666666672</v>
      </c>
      <c r="E21" s="6">
        <v>5</v>
      </c>
      <c r="F21" s="6">
        <v>62</v>
      </c>
      <c r="G21" s="6">
        <v>5</v>
      </c>
      <c r="H21" s="7">
        <v>19</v>
      </c>
    </row>
    <row r="22" spans="1:8" x14ac:dyDescent="0.25">
      <c r="A22" s="2">
        <v>2008</v>
      </c>
      <c r="B22" s="6">
        <v>79</v>
      </c>
      <c r="C22" s="6">
        <v>58</v>
      </c>
      <c r="D22" s="4">
        <f t="shared" si="0"/>
        <v>0.73417721518987344</v>
      </c>
      <c r="E22" s="6">
        <v>5</v>
      </c>
      <c r="F22" s="6">
        <v>62</v>
      </c>
      <c r="G22" s="6">
        <v>4</v>
      </c>
      <c r="H22" s="7">
        <v>15</v>
      </c>
    </row>
    <row r="23" spans="1:8" x14ac:dyDescent="0.25">
      <c r="A23" s="2">
        <v>2009</v>
      </c>
      <c r="B23" s="6">
        <v>64</v>
      </c>
      <c r="C23" s="6">
        <v>52</v>
      </c>
      <c r="D23" s="4">
        <f t="shared" si="0"/>
        <v>0.8125</v>
      </c>
      <c r="E23" s="6">
        <v>5</v>
      </c>
      <c r="F23" s="6">
        <v>63</v>
      </c>
      <c r="G23" s="6">
        <v>7</v>
      </c>
      <c r="H23" s="7">
        <v>15</v>
      </c>
    </row>
    <row r="24" spans="1:8" x14ac:dyDescent="0.25">
      <c r="A24" s="2">
        <v>2010</v>
      </c>
      <c r="B24" s="6">
        <v>49</v>
      </c>
      <c r="C24" s="6">
        <v>42</v>
      </c>
      <c r="D24" s="4">
        <f t="shared" si="0"/>
        <v>0.8571428571428571</v>
      </c>
      <c r="E24" s="6">
        <v>9</v>
      </c>
      <c r="F24" s="6">
        <v>57</v>
      </c>
      <c r="G24" s="6">
        <v>5</v>
      </c>
      <c r="H24" s="7">
        <v>10</v>
      </c>
    </row>
    <row r="25" spans="1:8" x14ac:dyDescent="0.25">
      <c r="A25" s="2">
        <v>2011</v>
      </c>
      <c r="B25" s="6">
        <v>45</v>
      </c>
      <c r="C25" s="6">
        <v>35</v>
      </c>
      <c r="D25" s="4">
        <f t="shared" si="0"/>
        <v>0.77777777777777779</v>
      </c>
      <c r="E25" s="6">
        <v>4</v>
      </c>
      <c r="F25" s="6">
        <v>44</v>
      </c>
      <c r="G25" s="6">
        <v>7</v>
      </c>
      <c r="H25" s="7">
        <v>6</v>
      </c>
    </row>
    <row r="26" spans="1:8" x14ac:dyDescent="0.25">
      <c r="A26" s="2">
        <v>2012</v>
      </c>
      <c r="B26" s="6">
        <v>63</v>
      </c>
      <c r="C26" s="6">
        <v>53</v>
      </c>
      <c r="D26" s="4">
        <f t="shared" si="0"/>
        <v>0.84126984126984128</v>
      </c>
      <c r="E26" s="6">
        <v>6</v>
      </c>
      <c r="F26" s="6">
        <v>70</v>
      </c>
      <c r="G26" s="6">
        <v>6</v>
      </c>
      <c r="H26" s="7">
        <v>8</v>
      </c>
    </row>
    <row r="27" spans="1:8" x14ac:dyDescent="0.25">
      <c r="A27" s="2">
        <v>2013</v>
      </c>
      <c r="B27" s="6">
        <v>60</v>
      </c>
      <c r="C27" s="6">
        <v>48</v>
      </c>
      <c r="D27" s="4">
        <f t="shared" si="0"/>
        <v>0.8</v>
      </c>
      <c r="E27" s="6">
        <v>4</v>
      </c>
      <c r="F27" s="6">
        <v>55</v>
      </c>
      <c r="G27" s="6">
        <v>7</v>
      </c>
      <c r="H27" s="7">
        <v>7</v>
      </c>
    </row>
    <row r="28" spans="1:8" x14ac:dyDescent="0.25">
      <c r="A28" s="2">
        <v>2014</v>
      </c>
      <c r="B28" s="6">
        <v>64</v>
      </c>
      <c r="C28" s="6">
        <v>51</v>
      </c>
      <c r="D28" s="4">
        <f t="shared" si="0"/>
        <v>0.796875</v>
      </c>
      <c r="E28" s="6">
        <v>5</v>
      </c>
      <c r="F28" s="6">
        <v>54</v>
      </c>
      <c r="G28" s="6">
        <v>5</v>
      </c>
      <c r="H28" s="7">
        <v>6</v>
      </c>
    </row>
    <row r="29" spans="1:8" x14ac:dyDescent="0.25">
      <c r="A29" s="2">
        <v>2015</v>
      </c>
      <c r="B29" s="6">
        <v>55</v>
      </c>
      <c r="C29" s="6">
        <v>47</v>
      </c>
      <c r="D29" s="4">
        <f t="shared" si="0"/>
        <v>0.8545454545454545</v>
      </c>
      <c r="E29" s="6">
        <v>4</v>
      </c>
      <c r="F29" s="6">
        <v>53</v>
      </c>
      <c r="G29" s="6">
        <v>6</v>
      </c>
      <c r="H29" s="7">
        <v>4</v>
      </c>
    </row>
    <row r="30" spans="1:8" x14ac:dyDescent="0.25">
      <c r="A30" s="2">
        <v>2016</v>
      </c>
      <c r="B30" s="6">
        <v>50</v>
      </c>
      <c r="C30" s="6">
        <v>47</v>
      </c>
      <c r="D30" s="4">
        <f t="shared" si="0"/>
        <v>0.94</v>
      </c>
      <c r="E30" s="6">
        <v>4</v>
      </c>
      <c r="F30" s="6">
        <v>58</v>
      </c>
      <c r="G30" s="6">
        <v>10</v>
      </c>
      <c r="H30" s="7">
        <v>5</v>
      </c>
    </row>
    <row r="31" spans="1:8" x14ac:dyDescent="0.25">
      <c r="A31" s="2">
        <v>2017</v>
      </c>
      <c r="B31" s="6">
        <v>58</v>
      </c>
      <c r="C31" s="6">
        <v>54</v>
      </c>
      <c r="D31" s="4">
        <f t="shared" si="0"/>
        <v>0.93103448275862066</v>
      </c>
      <c r="E31" s="6">
        <v>1</v>
      </c>
      <c r="F31" s="6">
        <v>60</v>
      </c>
      <c r="G31" s="6">
        <v>7</v>
      </c>
      <c r="H31" s="7">
        <v>17</v>
      </c>
    </row>
    <row r="32" spans="1:8" x14ac:dyDescent="0.25">
      <c r="A32" s="2">
        <v>2018</v>
      </c>
      <c r="B32" s="6">
        <v>44</v>
      </c>
      <c r="C32" s="6">
        <v>37</v>
      </c>
      <c r="D32" s="4">
        <f t="shared" si="0"/>
        <v>0.84090909090909094</v>
      </c>
      <c r="E32" s="6">
        <v>3</v>
      </c>
      <c r="F32" s="6">
        <v>44</v>
      </c>
      <c r="G32" s="6">
        <v>8</v>
      </c>
      <c r="H32" s="7">
        <v>11</v>
      </c>
    </row>
    <row r="33" spans="1:8" ht="15.75" thickBot="1" x14ac:dyDescent="0.3">
      <c r="A33" s="8">
        <v>2019</v>
      </c>
      <c r="B33" s="9">
        <v>53</v>
      </c>
      <c r="C33" s="9">
        <v>41</v>
      </c>
      <c r="D33" s="10">
        <f t="shared" si="0"/>
        <v>0.77358490566037741</v>
      </c>
      <c r="E33" s="9">
        <v>3</v>
      </c>
      <c r="F33" s="9">
        <v>44</v>
      </c>
      <c r="G33" s="9">
        <v>6</v>
      </c>
      <c r="H33" s="11">
        <v>7</v>
      </c>
    </row>
    <row r="34" spans="1:8" ht="15.75" thickTop="1" x14ac:dyDescent="0.25"/>
  </sheetData>
  <mergeCells count="1">
    <mergeCell ref="A1:H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vraždy celkem</vt:lpstr>
      <vt:lpstr>101</vt:lpstr>
      <vt:lpstr>102</vt:lpstr>
      <vt:lpstr>103</vt:lpstr>
      <vt:lpstr>104</vt:lpstr>
      <vt:lpstr>105</vt:lpstr>
      <vt:lpstr>106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2020-02-03T06:15:02Z</dcterms:created>
  <dcterms:modified xsi:type="dcterms:W3CDTF">2020-02-12T08:45:48Z</dcterms:modified>
</cp:coreProperties>
</file>