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k320410\Desktop\"/>
    </mc:Choice>
  </mc:AlternateContent>
  <bookViews>
    <workbookView xWindow="0" yWindow="0" windowWidth="28800" windowHeight="120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4" i="1" l="1"/>
  <c r="D17" i="1" l="1"/>
  <c r="D181" i="1" l="1"/>
  <c r="D167" i="1"/>
  <c r="D154" i="1"/>
  <c r="D129" i="1"/>
  <c r="D116" i="1"/>
  <c r="D100" i="1"/>
  <c r="D84" i="1"/>
  <c r="D66" i="1"/>
  <c r="D41" i="1"/>
  <c r="D32" i="1"/>
  <c r="D182" i="1" l="1"/>
</calcChain>
</file>

<file path=xl/sharedStrings.xml><?xml version="1.0" encoding="utf-8"?>
<sst xmlns="http://schemas.openxmlformats.org/spreadsheetml/2006/main" count="30" uniqueCount="19">
  <si>
    <t>Číslo faktury</t>
  </si>
  <si>
    <t>Počet vykázaných hodin</t>
  </si>
  <si>
    <t>Částka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</si>
  <si>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</si>
  <si>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</si>
  <si>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</si>
  <si>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</si>
  <si>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</si>
  <si>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</si>
  <si>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</si>
  <si>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</si>
  <si>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</si>
  <si>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</si>
  <si>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</si>
  <si>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</si>
  <si>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Celkem</t>
  </si>
  <si>
    <t>Znalecké posudky - rok 2024</t>
  </si>
  <si>
    <t>Celkem v roce 2024</t>
  </si>
  <si>
    <t>12272-1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</si>
</sst>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164" fontId="0" fillId="0" borderId="6" xfId="0" applyNumberFormat="1" applyBorder="1"/>
    <xf numFmtId="0" fontId="1" fillId="0" borderId="7" xfId="0" applyFont="1" applyBorder="1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right" vertical="center" wrapText="1"/>
    </xf>
    <xf numFmtId="164" fontId="0" fillId="0" borderId="4" xfId="0" applyNumberFormat="1" applyBorder="1" applyAlignment="1">
      <alignment horizontal="right"/>
    </xf>
    <xf numFmtId="0" fontId="0" fillId="0" borderId="3" xfId="0" applyBorder="1"/>
    <xf numFmtId="164" fontId="0" fillId="0" borderId="4" xfId="0" applyNumberFormat="1" applyBorder="1"/>
    <xf numFmtId="164" fontId="1" fillId="0" borderId="12" xfId="0" applyNumberFormat="1" applyFont="1" applyBorder="1"/>
    <xf numFmtId="0" fontId="0" fillId="0" borderId="14" xfId="0" applyBorder="1"/>
    <xf numFmtId="164" fontId="0" fillId="0" borderId="15" xfId="0" applyNumberFormat="1" applyBorder="1"/>
    <xf numFmtId="164" fontId="1" fillId="0" borderId="9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9" xfId="0" applyBorder="1"/>
    <xf numFmtId="0" fontId="1" fillId="0" borderId="20" xfId="0" applyFont="1" applyBorder="1" applyAlignment="1">
      <alignment horizontal="center" vertical="center"/>
    </xf>
    <xf numFmtId="0" fontId="0" fillId="0" borderId="19" xfId="0" applyFill="1" applyBorder="1"/>
    <xf numFmtId="0" fontId="0" fillId="0" borderId="3" xfId="0" applyFill="1" applyBorder="1"/>
    <xf numFmtId="164" fontId="0" fillId="0" borderId="21" xfId="0" applyNumberFormat="1" applyBorder="1"/>
    <xf numFmtId="164" fontId="0" fillId="0" borderId="4" xfId="0" applyNumberFormat="1" applyFill="1" applyBorder="1"/>
    <xf numFmtId="0" fontId="0" fillId="0" borderId="19" xfId="0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2"/>
  <sheetViews>
    <sheetView tabSelected="1" topLeftCell="A146" workbookViewId="0">
      <selection activeCell="H159" sqref="H159"/>
    </sheetView>
  </sheetViews>
  <sheetFormatPr defaultRowHeight="15" x14ac:dyDescent="0.25"/>
  <cols>
    <col min="2" max="2" width="11.5703125" customWidth="1"/>
    <col min="3" max="3" width="15.5703125" customWidth="1"/>
    <col min="4" max="4" width="14" customWidth="1"/>
    <col min="5" max="5" width="8.85546875" customWidth="1"/>
  </cols>
  <sheetData>
    <row r="1" spans="1:4" x14ac:dyDescent="0.25">
      <c r="A1" s="24" t="s">
        <v>16</v>
      </c>
      <c r="B1" s="24"/>
      <c r="C1" s="24"/>
      <c r="D1" s="24"/>
    </row>
    <row r="2" spans="1:4" ht="15.75" thickBot="1" x14ac:dyDescent="0.3"/>
    <row r="3" spans="1:4" ht="45.75" thickBot="1" x14ac:dyDescent="0.3">
      <c r="A3" s="3"/>
      <c r="B3" s="4" t="s">
        <v>0</v>
      </c>
      <c r="C3" s="5" t="s">
        <v>1</v>
      </c>
      <c r="D3" s="6" t="s">
        <v>2</v>
      </c>
    </row>
    <row r="4" spans="1:4" x14ac:dyDescent="0.25">
      <c r="A4" s="16" t="s">
        <v>3</v>
      </c>
      <c r="B4" s="7">
        <v>12223</v>
      </c>
      <c r="C4" s="8">
        <v>5</v>
      </c>
      <c r="D4" s="9">
        <v>15209.6</v>
      </c>
    </row>
    <row r="5" spans="1:4" x14ac:dyDescent="0.25">
      <c r="A5" s="17"/>
      <c r="B5" s="1">
        <v>12225</v>
      </c>
      <c r="C5" s="1">
        <v>5</v>
      </c>
      <c r="D5" s="2">
        <v>17169.599999999999</v>
      </c>
    </row>
    <row r="6" spans="1:4" x14ac:dyDescent="0.25">
      <c r="A6" s="17"/>
      <c r="B6" s="1">
        <v>12241</v>
      </c>
      <c r="C6" s="1">
        <v>9</v>
      </c>
      <c r="D6" s="2">
        <v>18289.599999999999</v>
      </c>
    </row>
    <row r="7" spans="1:4" x14ac:dyDescent="0.25">
      <c r="A7" s="17"/>
      <c r="B7" s="1">
        <v>12238</v>
      </c>
      <c r="C7" s="1">
        <v>5</v>
      </c>
      <c r="D7" s="2">
        <v>13328</v>
      </c>
    </row>
    <row r="8" spans="1:4" x14ac:dyDescent="0.25">
      <c r="A8" s="17"/>
      <c r="B8" s="1">
        <v>122381</v>
      </c>
      <c r="C8" s="1">
        <v>5</v>
      </c>
      <c r="D8" s="2">
        <v>13328</v>
      </c>
    </row>
    <row r="9" spans="1:4" x14ac:dyDescent="0.25">
      <c r="A9" s="17"/>
      <c r="B9" s="1">
        <v>12244</v>
      </c>
      <c r="C9" s="1">
        <v>19</v>
      </c>
      <c r="D9" s="2">
        <v>21280</v>
      </c>
    </row>
    <row r="10" spans="1:4" x14ac:dyDescent="0.25">
      <c r="A10" s="17"/>
      <c r="B10" s="1">
        <v>12234</v>
      </c>
      <c r="C10" s="1">
        <v>16</v>
      </c>
      <c r="D10" s="2">
        <v>17920</v>
      </c>
    </row>
    <row r="11" spans="1:4" x14ac:dyDescent="0.25">
      <c r="A11" s="17"/>
      <c r="B11" s="1">
        <v>12233</v>
      </c>
      <c r="C11" s="1">
        <v>19</v>
      </c>
      <c r="D11" s="2">
        <v>21280</v>
      </c>
    </row>
    <row r="12" spans="1:4" x14ac:dyDescent="0.25">
      <c r="A12" s="17"/>
      <c r="B12" s="1">
        <v>12239</v>
      </c>
      <c r="C12" s="1">
        <v>11</v>
      </c>
      <c r="D12" s="2">
        <v>23848</v>
      </c>
    </row>
    <row r="13" spans="1:4" x14ac:dyDescent="0.25">
      <c r="A13" s="17"/>
      <c r="B13" s="1">
        <v>12261</v>
      </c>
      <c r="C13" s="1">
        <v>20</v>
      </c>
      <c r="D13" s="2">
        <v>21530</v>
      </c>
    </row>
    <row r="14" spans="1:4" x14ac:dyDescent="0.25">
      <c r="A14" s="17"/>
      <c r="B14" s="1">
        <v>12256</v>
      </c>
      <c r="C14" s="1">
        <v>21</v>
      </c>
      <c r="D14" s="2">
        <v>19488</v>
      </c>
    </row>
    <row r="15" spans="1:4" x14ac:dyDescent="0.25">
      <c r="A15" s="17"/>
      <c r="B15" s="1">
        <v>12258</v>
      </c>
      <c r="C15" s="1">
        <v>20</v>
      </c>
      <c r="D15" s="2">
        <v>22400</v>
      </c>
    </row>
    <row r="16" spans="1:4" ht="15.75" thickBot="1" x14ac:dyDescent="0.3">
      <c r="A16" s="18"/>
      <c r="B16" s="13">
        <v>12273</v>
      </c>
      <c r="C16" s="13">
        <v>10</v>
      </c>
      <c r="D16" s="14">
        <v>17528</v>
      </c>
    </row>
    <row r="17" spans="1:4" ht="15.75" thickBot="1" x14ac:dyDescent="0.3">
      <c r="A17" s="19" t="s">
        <v>15</v>
      </c>
      <c r="B17" s="20"/>
      <c r="C17" s="21"/>
      <c r="D17" s="15">
        <f>SUM(D4:D16)</f>
        <v>242598.8</v>
      </c>
    </row>
    <row r="18" spans="1:4" x14ac:dyDescent="0.25">
      <c r="A18" s="16" t="s">
        <v>4</v>
      </c>
      <c r="B18" s="10">
        <v>12278</v>
      </c>
      <c r="C18" s="10">
        <v>11</v>
      </c>
      <c r="D18" s="11">
        <v>12320</v>
      </c>
    </row>
    <row r="19" spans="1:4" x14ac:dyDescent="0.25">
      <c r="A19" s="28"/>
      <c r="B19" s="27">
        <v>12272</v>
      </c>
      <c r="C19" s="27">
        <v>23</v>
      </c>
      <c r="D19" s="31">
        <v>25760</v>
      </c>
    </row>
    <row r="20" spans="1:4" x14ac:dyDescent="0.25">
      <c r="A20" s="28"/>
      <c r="B20" s="33" t="s">
        <v>18</v>
      </c>
      <c r="C20" s="27">
        <v>22</v>
      </c>
      <c r="D20" s="31">
        <v>24640</v>
      </c>
    </row>
    <row r="21" spans="1:4" x14ac:dyDescent="0.25">
      <c r="A21" s="28"/>
      <c r="B21" s="27">
        <v>12293</v>
      </c>
      <c r="C21" s="27">
        <v>20</v>
      </c>
      <c r="D21" s="31">
        <v>22400</v>
      </c>
    </row>
    <row r="22" spans="1:4" x14ac:dyDescent="0.25">
      <c r="A22" s="28"/>
      <c r="B22" s="27">
        <v>12284</v>
      </c>
      <c r="C22" s="27">
        <v>5</v>
      </c>
      <c r="D22" s="31">
        <v>17169.599999999999</v>
      </c>
    </row>
    <row r="23" spans="1:4" x14ac:dyDescent="0.25">
      <c r="A23" s="28"/>
      <c r="B23" s="27">
        <v>12280</v>
      </c>
      <c r="C23" s="27">
        <v>6</v>
      </c>
      <c r="D23" s="31">
        <v>15008</v>
      </c>
    </row>
    <row r="24" spans="1:4" x14ac:dyDescent="0.25">
      <c r="A24" s="28"/>
      <c r="B24" s="27">
        <v>12276</v>
      </c>
      <c r="C24" s="27">
        <v>6</v>
      </c>
      <c r="D24" s="31">
        <v>16408</v>
      </c>
    </row>
    <row r="25" spans="1:4" x14ac:dyDescent="0.25">
      <c r="A25" s="28"/>
      <c r="B25" s="27">
        <v>12277</v>
      </c>
      <c r="C25" s="27">
        <v>11</v>
      </c>
      <c r="D25" s="31">
        <v>12320</v>
      </c>
    </row>
    <row r="26" spans="1:4" x14ac:dyDescent="0.25">
      <c r="A26" s="28"/>
      <c r="B26" s="27">
        <v>12270</v>
      </c>
      <c r="C26" s="27">
        <v>6</v>
      </c>
      <c r="D26" s="31">
        <v>14448</v>
      </c>
    </row>
    <row r="27" spans="1:4" x14ac:dyDescent="0.25">
      <c r="A27" s="28"/>
      <c r="B27" s="27">
        <v>12294</v>
      </c>
      <c r="C27" s="27">
        <v>17</v>
      </c>
      <c r="D27" s="31">
        <v>19040</v>
      </c>
    </row>
    <row r="28" spans="1:4" x14ac:dyDescent="0.25">
      <c r="A28" s="17"/>
      <c r="B28" s="1">
        <v>12271</v>
      </c>
      <c r="C28" s="1">
        <v>7</v>
      </c>
      <c r="D28" s="2">
        <v>15568</v>
      </c>
    </row>
    <row r="29" spans="1:4" x14ac:dyDescent="0.25">
      <c r="A29" s="17"/>
      <c r="B29" s="1">
        <v>12266</v>
      </c>
      <c r="C29" s="1">
        <v>20</v>
      </c>
      <c r="D29" s="2">
        <v>22400</v>
      </c>
    </row>
    <row r="30" spans="1:4" x14ac:dyDescent="0.25">
      <c r="A30" s="17"/>
      <c r="B30" s="1">
        <v>12267</v>
      </c>
      <c r="C30" s="1">
        <v>39</v>
      </c>
      <c r="D30" s="2">
        <v>42807</v>
      </c>
    </row>
    <row r="31" spans="1:4" ht="15.75" thickBot="1" x14ac:dyDescent="0.3">
      <c r="A31" s="18"/>
      <c r="B31" s="13">
        <v>12722</v>
      </c>
      <c r="C31" s="13">
        <v>19</v>
      </c>
      <c r="D31" s="14">
        <v>21280</v>
      </c>
    </row>
    <row r="32" spans="1:4" ht="15.75" thickBot="1" x14ac:dyDescent="0.3">
      <c r="A32" s="19" t="s">
        <v>15</v>
      </c>
      <c r="B32" s="20"/>
      <c r="C32" s="21"/>
      <c r="D32" s="15">
        <f>SUM(D18:D31)</f>
        <v>281568.59999999998</v>
      </c>
    </row>
    <row r="33" spans="1:4" x14ac:dyDescent="0.25">
      <c r="A33" s="16" t="s">
        <v>5</v>
      </c>
      <c r="B33" s="10">
        <v>12303</v>
      </c>
      <c r="C33" s="10">
        <v>30</v>
      </c>
      <c r="D33" s="11">
        <v>33600</v>
      </c>
    </row>
    <row r="34" spans="1:4" x14ac:dyDescent="0.25">
      <c r="A34" s="17"/>
      <c r="B34" s="1">
        <v>12324</v>
      </c>
      <c r="C34" s="1">
        <v>19</v>
      </c>
      <c r="D34" s="2">
        <v>21280</v>
      </c>
    </row>
    <row r="35" spans="1:4" x14ac:dyDescent="0.25">
      <c r="A35" s="17"/>
      <c r="B35" s="1">
        <v>12299</v>
      </c>
      <c r="C35" s="1">
        <v>5</v>
      </c>
      <c r="D35" s="2">
        <v>15848</v>
      </c>
    </row>
    <row r="36" spans="1:4" x14ac:dyDescent="0.25">
      <c r="A36" s="17"/>
      <c r="B36" s="1">
        <v>12318</v>
      </c>
      <c r="C36" s="1">
        <v>7</v>
      </c>
      <c r="D36" s="2">
        <v>15568</v>
      </c>
    </row>
    <row r="37" spans="1:4" x14ac:dyDescent="0.25">
      <c r="A37" s="17"/>
      <c r="B37" s="1">
        <v>12304</v>
      </c>
      <c r="C37" s="1">
        <v>15</v>
      </c>
      <c r="D37" s="2">
        <v>16800</v>
      </c>
    </row>
    <row r="38" spans="1:4" x14ac:dyDescent="0.25">
      <c r="A38" s="17"/>
      <c r="B38" s="1">
        <v>12310</v>
      </c>
      <c r="C38" s="1">
        <v>16</v>
      </c>
      <c r="D38" s="2">
        <v>17920</v>
      </c>
    </row>
    <row r="39" spans="1:4" x14ac:dyDescent="0.25">
      <c r="A39" s="17"/>
      <c r="B39" s="1">
        <v>12305</v>
      </c>
      <c r="C39" s="1">
        <v>17</v>
      </c>
      <c r="D39" s="2">
        <v>17920</v>
      </c>
    </row>
    <row r="40" spans="1:4" ht="15.75" thickBot="1" x14ac:dyDescent="0.3">
      <c r="A40" s="18"/>
      <c r="B40" s="13">
        <v>12311</v>
      </c>
      <c r="C40" s="13">
        <v>18</v>
      </c>
      <c r="D40" s="14">
        <v>20160</v>
      </c>
    </row>
    <row r="41" spans="1:4" ht="15.75" thickBot="1" x14ac:dyDescent="0.3">
      <c r="A41" s="19" t="s">
        <v>15</v>
      </c>
      <c r="B41" s="20"/>
      <c r="C41" s="21"/>
      <c r="D41" s="15">
        <f>SUM(D33:D40)</f>
        <v>159096</v>
      </c>
    </row>
    <row r="42" spans="1:4" x14ac:dyDescent="0.25">
      <c r="A42" s="28" t="s">
        <v>6</v>
      </c>
      <c r="B42" s="30">
        <v>12298</v>
      </c>
      <c r="C42" s="29">
        <v>5</v>
      </c>
      <c r="D42" s="32">
        <v>13328</v>
      </c>
    </row>
    <row r="43" spans="1:4" x14ac:dyDescent="0.25">
      <c r="A43" s="17"/>
      <c r="B43" s="27">
        <v>12332</v>
      </c>
      <c r="C43" s="27">
        <v>6</v>
      </c>
      <c r="D43" s="31">
        <v>14448</v>
      </c>
    </row>
    <row r="44" spans="1:4" x14ac:dyDescent="0.25">
      <c r="A44" s="17"/>
      <c r="B44" s="1">
        <v>12237</v>
      </c>
      <c r="C44" s="1">
        <v>21</v>
      </c>
      <c r="D44" s="2">
        <v>23520</v>
      </c>
    </row>
    <row r="45" spans="1:4" x14ac:dyDescent="0.25">
      <c r="A45" s="17"/>
      <c r="B45" s="1">
        <v>12238</v>
      </c>
      <c r="C45" s="1">
        <v>10</v>
      </c>
      <c r="D45" s="2">
        <v>11200</v>
      </c>
    </row>
    <row r="46" spans="1:4" x14ac:dyDescent="0.25">
      <c r="A46" s="17"/>
      <c r="B46" s="1">
        <v>12333</v>
      </c>
      <c r="C46" s="1">
        <v>13</v>
      </c>
      <c r="D46" s="2">
        <v>24116.39</v>
      </c>
    </row>
    <row r="47" spans="1:4" x14ac:dyDescent="0.25">
      <c r="A47" s="17"/>
      <c r="B47" s="1">
        <v>12336</v>
      </c>
      <c r="C47" s="1">
        <v>5</v>
      </c>
      <c r="D47" s="2">
        <v>13328</v>
      </c>
    </row>
    <row r="48" spans="1:4" x14ac:dyDescent="0.25">
      <c r="A48" s="17"/>
      <c r="B48" s="1">
        <v>12345</v>
      </c>
      <c r="C48" s="1">
        <v>4</v>
      </c>
      <c r="D48" s="2">
        <v>14089.6</v>
      </c>
    </row>
    <row r="49" spans="1:4" x14ac:dyDescent="0.25">
      <c r="A49" s="17"/>
      <c r="B49" s="1">
        <v>12351</v>
      </c>
      <c r="C49" s="1">
        <v>7</v>
      </c>
      <c r="D49" s="2">
        <v>15568</v>
      </c>
    </row>
    <row r="50" spans="1:4" x14ac:dyDescent="0.25">
      <c r="A50" s="17"/>
      <c r="B50" s="1">
        <v>12352</v>
      </c>
      <c r="C50" s="1">
        <v>22</v>
      </c>
      <c r="D50" s="2">
        <v>24640</v>
      </c>
    </row>
    <row r="51" spans="1:4" x14ac:dyDescent="0.25">
      <c r="A51" s="17"/>
      <c r="B51" s="1">
        <v>12348</v>
      </c>
      <c r="C51" s="1">
        <v>8</v>
      </c>
      <c r="D51" s="2">
        <v>14784</v>
      </c>
    </row>
    <row r="52" spans="1:4" x14ac:dyDescent="0.25">
      <c r="A52" s="17"/>
      <c r="B52" s="1">
        <v>12385</v>
      </c>
      <c r="C52" s="1">
        <v>7</v>
      </c>
      <c r="D52" s="2">
        <v>15568</v>
      </c>
    </row>
    <row r="53" spans="1:4" ht="15.75" thickBot="1" x14ac:dyDescent="0.3">
      <c r="A53" s="18"/>
      <c r="B53" s="13">
        <v>123331</v>
      </c>
      <c r="C53" s="13">
        <v>20</v>
      </c>
      <c r="D53" s="14">
        <v>22400</v>
      </c>
    </row>
    <row r="54" spans="1:4" ht="15.75" thickBot="1" x14ac:dyDescent="0.3">
      <c r="A54" s="19" t="s">
        <v>15</v>
      </c>
      <c r="B54" s="20"/>
      <c r="C54" s="21"/>
      <c r="D54" s="15">
        <f>SUM(D42:D53)</f>
        <v>206989.99</v>
      </c>
    </row>
    <row r="55" spans="1:4" x14ac:dyDescent="0.25">
      <c r="A55" s="16" t="s">
        <v>7</v>
      </c>
      <c r="B55" s="10">
        <v>122781</v>
      </c>
      <c r="C55" s="10">
        <v>4</v>
      </c>
      <c r="D55" s="11">
        <v>4480</v>
      </c>
    </row>
    <row r="56" spans="1:4" x14ac:dyDescent="0.25">
      <c r="A56" s="17"/>
      <c r="B56" s="1">
        <v>12377</v>
      </c>
      <c r="C56" s="1">
        <v>14</v>
      </c>
      <c r="D56" s="2">
        <v>15680</v>
      </c>
    </row>
    <row r="57" spans="1:4" x14ac:dyDescent="0.25">
      <c r="A57" s="17"/>
      <c r="B57" s="1">
        <v>12383</v>
      </c>
      <c r="C57" s="1">
        <v>5</v>
      </c>
      <c r="D57" s="2">
        <v>15209.6</v>
      </c>
    </row>
    <row r="58" spans="1:4" x14ac:dyDescent="0.25">
      <c r="A58" s="17"/>
      <c r="B58" s="1">
        <v>12381</v>
      </c>
      <c r="C58" s="1">
        <v>21</v>
      </c>
      <c r="D58" s="2">
        <v>23520</v>
      </c>
    </row>
    <row r="59" spans="1:4" x14ac:dyDescent="0.25">
      <c r="A59" s="17"/>
      <c r="B59" s="1">
        <v>12384</v>
      </c>
      <c r="C59" s="1">
        <v>5</v>
      </c>
      <c r="D59" s="2">
        <v>13328</v>
      </c>
    </row>
    <row r="60" spans="1:4" x14ac:dyDescent="0.25">
      <c r="A60" s="17"/>
      <c r="B60" s="1">
        <v>12359</v>
      </c>
      <c r="C60" s="1">
        <v>6</v>
      </c>
      <c r="D60" s="2">
        <v>16329.6</v>
      </c>
    </row>
    <row r="61" spans="1:4" x14ac:dyDescent="0.25">
      <c r="A61" s="17"/>
      <c r="B61" s="1">
        <v>12375</v>
      </c>
      <c r="C61" s="1">
        <v>7</v>
      </c>
      <c r="D61" s="2">
        <v>14168</v>
      </c>
    </row>
    <row r="62" spans="1:4" x14ac:dyDescent="0.25">
      <c r="A62" s="17"/>
      <c r="B62" s="1">
        <v>12362</v>
      </c>
      <c r="C62" s="1">
        <v>6</v>
      </c>
      <c r="D62" s="2">
        <v>14448</v>
      </c>
    </row>
    <row r="63" spans="1:4" x14ac:dyDescent="0.25">
      <c r="A63" s="17"/>
      <c r="B63" s="1">
        <v>12364</v>
      </c>
      <c r="C63" s="1">
        <v>10</v>
      </c>
      <c r="D63" s="2">
        <v>17528</v>
      </c>
    </row>
    <row r="64" spans="1:4" x14ac:dyDescent="0.25">
      <c r="A64" s="17"/>
      <c r="B64" s="1">
        <v>12369</v>
      </c>
      <c r="C64" s="1">
        <v>21</v>
      </c>
      <c r="D64" s="2">
        <v>20944</v>
      </c>
    </row>
    <row r="65" spans="1:4" ht="15.75" thickBot="1" x14ac:dyDescent="0.3">
      <c r="A65" s="18"/>
      <c r="B65" s="13">
        <v>12371</v>
      </c>
      <c r="C65" s="13">
        <v>4</v>
      </c>
      <c r="D65" s="14">
        <v>12208</v>
      </c>
    </row>
    <row r="66" spans="1:4" ht="15.75" thickBot="1" x14ac:dyDescent="0.3">
      <c r="A66" s="19" t="s">
        <v>15</v>
      </c>
      <c r="B66" s="20"/>
      <c r="C66" s="21"/>
      <c r="D66" s="15">
        <f>SUM(D55:D65)</f>
        <v>167843.20000000001</v>
      </c>
    </row>
    <row r="67" spans="1:4" x14ac:dyDescent="0.25">
      <c r="A67" s="16" t="s">
        <v>8</v>
      </c>
      <c r="B67" s="10">
        <v>12393</v>
      </c>
      <c r="C67" s="10">
        <v>5</v>
      </c>
      <c r="D67" s="11">
        <v>13328</v>
      </c>
    </row>
    <row r="68" spans="1:4" x14ac:dyDescent="0.25">
      <c r="A68" s="17"/>
      <c r="B68" s="1">
        <v>12407</v>
      </c>
      <c r="C68" s="1">
        <v>20</v>
      </c>
      <c r="D68" s="2">
        <v>22400</v>
      </c>
    </row>
    <row r="69" spans="1:4" x14ac:dyDescent="0.25">
      <c r="A69" s="17"/>
      <c r="B69" s="1">
        <v>12395</v>
      </c>
      <c r="C69" s="1">
        <v>9</v>
      </c>
      <c r="D69" s="2">
        <v>15904</v>
      </c>
    </row>
    <row r="70" spans="1:4" x14ac:dyDescent="0.25">
      <c r="A70" s="17"/>
      <c r="B70" s="1">
        <v>12410</v>
      </c>
      <c r="C70" s="1">
        <v>7</v>
      </c>
      <c r="D70" s="2">
        <v>16945</v>
      </c>
    </row>
    <row r="71" spans="1:4" x14ac:dyDescent="0.25">
      <c r="A71" s="17"/>
      <c r="B71" s="1">
        <v>12402</v>
      </c>
      <c r="C71" s="1">
        <v>4</v>
      </c>
      <c r="D71" s="2">
        <v>12208</v>
      </c>
    </row>
    <row r="72" spans="1:4" x14ac:dyDescent="0.25">
      <c r="A72" s="17"/>
      <c r="B72" s="1">
        <v>12403</v>
      </c>
      <c r="C72" s="1">
        <v>22</v>
      </c>
      <c r="D72" s="2">
        <v>24640</v>
      </c>
    </row>
    <row r="73" spans="1:4" x14ac:dyDescent="0.25">
      <c r="A73" s="17"/>
      <c r="B73" s="1">
        <v>12412</v>
      </c>
      <c r="C73" s="1">
        <v>15</v>
      </c>
      <c r="D73" s="2">
        <v>16800</v>
      </c>
    </row>
    <row r="74" spans="1:4" x14ac:dyDescent="0.25">
      <c r="A74" s="17"/>
      <c r="B74" s="1">
        <v>12397</v>
      </c>
      <c r="C74" s="1">
        <v>7</v>
      </c>
      <c r="D74" s="2">
        <v>18144</v>
      </c>
    </row>
    <row r="75" spans="1:4" x14ac:dyDescent="0.25">
      <c r="A75" s="17"/>
      <c r="B75" s="1">
        <v>123711</v>
      </c>
      <c r="C75" s="1">
        <v>4</v>
      </c>
      <c r="D75" s="2">
        <v>4480</v>
      </c>
    </row>
    <row r="76" spans="1:4" x14ac:dyDescent="0.25">
      <c r="A76" s="17"/>
      <c r="B76" s="1">
        <v>12415</v>
      </c>
      <c r="C76" s="1">
        <v>14</v>
      </c>
      <c r="D76" s="2">
        <v>17024</v>
      </c>
    </row>
    <row r="77" spans="1:4" x14ac:dyDescent="0.25">
      <c r="A77" s="17"/>
      <c r="B77" s="1">
        <v>12425</v>
      </c>
      <c r="C77" s="1">
        <v>13</v>
      </c>
      <c r="D77" s="2">
        <v>14560</v>
      </c>
    </row>
    <row r="78" spans="1:4" x14ac:dyDescent="0.25">
      <c r="A78" s="17"/>
      <c r="B78" s="1">
        <v>12418</v>
      </c>
      <c r="C78" s="1">
        <v>9</v>
      </c>
      <c r="D78" s="2">
        <v>16408</v>
      </c>
    </row>
    <row r="79" spans="1:4" x14ac:dyDescent="0.25">
      <c r="A79" s="17"/>
      <c r="B79" s="1">
        <v>12419</v>
      </c>
      <c r="C79" s="1">
        <v>9</v>
      </c>
      <c r="D79" s="2">
        <v>15904</v>
      </c>
    </row>
    <row r="80" spans="1:4" x14ac:dyDescent="0.25">
      <c r="A80" s="17"/>
      <c r="B80" s="1">
        <v>12414</v>
      </c>
      <c r="C80" s="1">
        <v>5</v>
      </c>
      <c r="D80" s="2">
        <v>13685</v>
      </c>
    </row>
    <row r="81" spans="1:4" x14ac:dyDescent="0.25">
      <c r="A81" s="17"/>
      <c r="B81" s="1">
        <v>12411</v>
      </c>
      <c r="C81" s="1">
        <v>13</v>
      </c>
      <c r="D81" s="2">
        <v>13720</v>
      </c>
    </row>
    <row r="82" spans="1:4" x14ac:dyDescent="0.25">
      <c r="A82" s="17"/>
      <c r="B82" s="1">
        <v>12416</v>
      </c>
      <c r="C82" s="1">
        <v>5</v>
      </c>
      <c r="D82" s="2">
        <v>13328</v>
      </c>
    </row>
    <row r="83" spans="1:4" ht="15.75" thickBot="1" x14ac:dyDescent="0.3">
      <c r="A83" s="18"/>
      <c r="B83" s="13">
        <v>12423</v>
      </c>
      <c r="C83" s="13">
        <v>13</v>
      </c>
      <c r="D83" s="14">
        <v>14560</v>
      </c>
    </row>
    <row r="84" spans="1:4" ht="15.75" thickBot="1" x14ac:dyDescent="0.3">
      <c r="A84" s="19" t="s">
        <v>15</v>
      </c>
      <c r="B84" s="20"/>
      <c r="C84" s="21"/>
      <c r="D84" s="15">
        <f>SUM(D67:D83)</f>
        <v>264038</v>
      </c>
    </row>
    <row r="85" spans="1:4" x14ac:dyDescent="0.25">
      <c r="A85" s="16" t="s">
        <v>9</v>
      </c>
      <c r="B85" s="10">
        <v>12429</v>
      </c>
      <c r="C85" s="10">
        <v>8</v>
      </c>
      <c r="D85" s="11">
        <v>15288</v>
      </c>
    </row>
    <row r="86" spans="1:4" x14ac:dyDescent="0.25">
      <c r="A86" s="17"/>
      <c r="B86" s="1">
        <v>12438</v>
      </c>
      <c r="C86" s="1">
        <v>13</v>
      </c>
      <c r="D86" s="2">
        <v>14560</v>
      </c>
    </row>
    <row r="87" spans="1:4" x14ac:dyDescent="0.25">
      <c r="A87" s="17"/>
      <c r="B87" s="1">
        <v>12453</v>
      </c>
      <c r="C87" s="1">
        <v>19</v>
      </c>
      <c r="D87" s="2">
        <v>21280</v>
      </c>
    </row>
    <row r="88" spans="1:4" x14ac:dyDescent="0.25">
      <c r="A88" s="17"/>
      <c r="B88" s="1">
        <v>12439</v>
      </c>
      <c r="C88" s="1">
        <v>13</v>
      </c>
      <c r="D88" s="2">
        <v>14560</v>
      </c>
    </row>
    <row r="89" spans="1:4" x14ac:dyDescent="0.25">
      <c r="A89" s="17"/>
      <c r="B89" s="1">
        <v>12432</v>
      </c>
      <c r="C89" s="1">
        <v>6</v>
      </c>
      <c r="D89" s="2">
        <v>14448</v>
      </c>
    </row>
    <row r="90" spans="1:4" x14ac:dyDescent="0.25">
      <c r="A90" s="17"/>
      <c r="B90" s="1">
        <v>12431</v>
      </c>
      <c r="C90" s="1">
        <v>6</v>
      </c>
      <c r="D90" s="2">
        <v>14448</v>
      </c>
    </row>
    <row r="91" spans="1:4" x14ac:dyDescent="0.25">
      <c r="A91" s="17"/>
      <c r="B91" s="1">
        <v>12434</v>
      </c>
      <c r="C91" s="1">
        <v>5</v>
      </c>
      <c r="D91" s="2">
        <v>13328</v>
      </c>
    </row>
    <row r="92" spans="1:4" x14ac:dyDescent="0.25">
      <c r="A92" s="17"/>
      <c r="B92" s="1">
        <v>12459</v>
      </c>
      <c r="C92" s="1">
        <v>8</v>
      </c>
      <c r="D92" s="2">
        <v>16688</v>
      </c>
    </row>
    <row r="93" spans="1:4" x14ac:dyDescent="0.25">
      <c r="A93" s="17"/>
      <c r="B93" s="1">
        <v>12445</v>
      </c>
      <c r="C93" s="1">
        <v>19</v>
      </c>
      <c r="D93" s="2">
        <v>21280</v>
      </c>
    </row>
    <row r="94" spans="1:4" x14ac:dyDescent="0.25">
      <c r="A94" s="17"/>
      <c r="B94" s="1">
        <v>12442</v>
      </c>
      <c r="C94" s="1">
        <v>4</v>
      </c>
      <c r="D94" s="2">
        <v>12208</v>
      </c>
    </row>
    <row r="95" spans="1:4" x14ac:dyDescent="0.25">
      <c r="A95" s="17"/>
      <c r="B95" s="1">
        <v>12456</v>
      </c>
      <c r="C95" s="1">
        <v>10</v>
      </c>
      <c r="D95" s="2">
        <v>18569.599999999999</v>
      </c>
    </row>
    <row r="96" spans="1:4" x14ac:dyDescent="0.25">
      <c r="A96" s="17"/>
      <c r="B96" s="1">
        <v>12450</v>
      </c>
      <c r="C96" s="1">
        <v>8</v>
      </c>
      <c r="D96" s="2">
        <v>17169</v>
      </c>
    </row>
    <row r="97" spans="1:4" x14ac:dyDescent="0.25">
      <c r="A97" s="17"/>
      <c r="B97" s="1">
        <v>12444</v>
      </c>
      <c r="C97" s="1">
        <v>9</v>
      </c>
      <c r="D97" s="2">
        <v>15904</v>
      </c>
    </row>
    <row r="98" spans="1:4" x14ac:dyDescent="0.25">
      <c r="A98" s="17"/>
      <c r="B98" s="1">
        <v>12437</v>
      </c>
      <c r="C98" s="1">
        <v>5</v>
      </c>
      <c r="D98" s="2">
        <v>13328</v>
      </c>
    </row>
    <row r="99" spans="1:4" ht="15.75" thickBot="1" x14ac:dyDescent="0.3">
      <c r="A99" s="18"/>
      <c r="B99" s="13">
        <v>12446</v>
      </c>
      <c r="C99" s="13">
        <v>5</v>
      </c>
      <c r="D99" s="14">
        <v>13328</v>
      </c>
    </row>
    <row r="100" spans="1:4" ht="15.75" thickBot="1" x14ac:dyDescent="0.3">
      <c r="A100" s="19" t="s">
        <v>15</v>
      </c>
      <c r="B100" s="20"/>
      <c r="C100" s="21"/>
      <c r="D100" s="15">
        <f>SUM(D85:D99)</f>
        <v>236386.6</v>
      </c>
    </row>
    <row r="101" spans="1:4" x14ac:dyDescent="0.25">
      <c r="A101" s="16" t="s">
        <v>10</v>
      </c>
      <c r="B101" s="10">
        <v>12471</v>
      </c>
      <c r="C101" s="10">
        <v>12</v>
      </c>
      <c r="D101" s="11">
        <v>13440</v>
      </c>
    </row>
    <row r="102" spans="1:4" x14ac:dyDescent="0.25">
      <c r="A102" s="17"/>
      <c r="B102" s="1">
        <v>12465</v>
      </c>
      <c r="C102" s="1">
        <v>13</v>
      </c>
      <c r="D102" s="2">
        <v>14560</v>
      </c>
    </row>
    <row r="103" spans="1:4" x14ac:dyDescent="0.25">
      <c r="A103" s="17"/>
      <c r="B103" s="1">
        <v>12464</v>
      </c>
      <c r="C103" s="1">
        <v>8</v>
      </c>
      <c r="D103" s="2">
        <v>15288</v>
      </c>
    </row>
    <row r="104" spans="1:4" x14ac:dyDescent="0.25">
      <c r="A104" s="17"/>
      <c r="B104" s="1">
        <v>12478</v>
      </c>
      <c r="C104" s="1">
        <v>14</v>
      </c>
      <c r="D104" s="2">
        <v>15680</v>
      </c>
    </row>
    <row r="105" spans="1:4" x14ac:dyDescent="0.25">
      <c r="A105" s="17"/>
      <c r="B105" s="1">
        <v>12494</v>
      </c>
      <c r="C105" s="1">
        <v>11</v>
      </c>
      <c r="D105" s="2">
        <v>12320</v>
      </c>
    </row>
    <row r="106" spans="1:4" x14ac:dyDescent="0.25">
      <c r="A106" s="17"/>
      <c r="B106" s="1">
        <v>12489</v>
      </c>
      <c r="C106" s="1">
        <v>21</v>
      </c>
      <c r="D106" s="2">
        <v>23520</v>
      </c>
    </row>
    <row r="107" spans="1:4" x14ac:dyDescent="0.25">
      <c r="A107" s="17"/>
      <c r="B107" s="1">
        <v>12484</v>
      </c>
      <c r="C107" s="1">
        <v>5</v>
      </c>
      <c r="D107" s="2">
        <v>13328</v>
      </c>
    </row>
    <row r="108" spans="1:4" x14ac:dyDescent="0.25">
      <c r="A108" s="17"/>
      <c r="B108" s="1">
        <v>12470</v>
      </c>
      <c r="C108" s="1">
        <v>5</v>
      </c>
      <c r="D108" s="2">
        <v>13328</v>
      </c>
    </row>
    <row r="109" spans="1:4" x14ac:dyDescent="0.25">
      <c r="A109" s="17"/>
      <c r="B109" s="1">
        <v>12475</v>
      </c>
      <c r="C109" s="1">
        <v>15</v>
      </c>
      <c r="D109" s="2">
        <v>18144</v>
      </c>
    </row>
    <row r="110" spans="1:4" x14ac:dyDescent="0.25">
      <c r="A110" s="17"/>
      <c r="B110" s="1">
        <v>12491</v>
      </c>
      <c r="C110" s="1">
        <v>4</v>
      </c>
      <c r="D110" s="2">
        <v>14089.6</v>
      </c>
    </row>
    <row r="111" spans="1:4" x14ac:dyDescent="0.25">
      <c r="A111" s="17"/>
      <c r="B111" s="1">
        <v>12486</v>
      </c>
      <c r="C111" s="1">
        <v>28</v>
      </c>
      <c r="D111" s="2">
        <v>31360</v>
      </c>
    </row>
    <row r="112" spans="1:4" x14ac:dyDescent="0.25">
      <c r="A112" s="17"/>
      <c r="B112" s="1">
        <v>12479</v>
      </c>
      <c r="C112" s="1">
        <v>6</v>
      </c>
      <c r="D112" s="2">
        <v>16329.6</v>
      </c>
    </row>
    <row r="113" spans="1:4" x14ac:dyDescent="0.25">
      <c r="A113" s="17"/>
      <c r="B113" s="1">
        <v>12493</v>
      </c>
      <c r="C113" s="1">
        <v>8</v>
      </c>
      <c r="D113" s="2">
        <v>28739.200000000001</v>
      </c>
    </row>
    <row r="114" spans="1:4" x14ac:dyDescent="0.25">
      <c r="A114" s="17"/>
      <c r="B114" s="1">
        <v>12497</v>
      </c>
      <c r="C114" s="1">
        <v>24</v>
      </c>
      <c r="D114" s="2">
        <v>26880</v>
      </c>
    </row>
    <row r="115" spans="1:4" ht="15.75" thickBot="1" x14ac:dyDescent="0.3">
      <c r="A115" s="18"/>
      <c r="B115" s="13">
        <v>12523</v>
      </c>
      <c r="C115" s="13">
        <v>18</v>
      </c>
      <c r="D115" s="14">
        <v>20160</v>
      </c>
    </row>
    <row r="116" spans="1:4" ht="15.75" thickBot="1" x14ac:dyDescent="0.3">
      <c r="A116" s="19" t="s">
        <v>15</v>
      </c>
      <c r="B116" s="20"/>
      <c r="C116" s="21"/>
      <c r="D116" s="15">
        <f>SUM(D101:D115)</f>
        <v>277166.40000000002</v>
      </c>
    </row>
    <row r="117" spans="1:4" x14ac:dyDescent="0.25">
      <c r="A117" s="16" t="s">
        <v>11</v>
      </c>
      <c r="B117" s="10">
        <v>12499</v>
      </c>
      <c r="C117" s="10">
        <v>12</v>
      </c>
      <c r="D117" s="11">
        <v>13440</v>
      </c>
    </row>
    <row r="118" spans="1:4" x14ac:dyDescent="0.25">
      <c r="A118" s="17"/>
      <c r="B118" s="1">
        <v>12496</v>
      </c>
      <c r="C118" s="1">
        <v>23</v>
      </c>
      <c r="D118" s="2">
        <v>19040</v>
      </c>
    </row>
    <row r="119" spans="1:4" x14ac:dyDescent="0.25">
      <c r="A119" s="17"/>
      <c r="B119" s="1">
        <v>12503</v>
      </c>
      <c r="C119" s="1">
        <v>6</v>
      </c>
      <c r="D119" s="2">
        <v>16329.6</v>
      </c>
    </row>
    <row r="120" spans="1:4" x14ac:dyDescent="0.25">
      <c r="A120" s="17"/>
      <c r="B120" s="1">
        <v>12510</v>
      </c>
      <c r="C120" s="1">
        <v>14</v>
      </c>
      <c r="D120" s="2">
        <v>15680</v>
      </c>
    </row>
    <row r="121" spans="1:4" x14ac:dyDescent="0.25">
      <c r="A121" s="17"/>
      <c r="B121" s="1">
        <v>12506</v>
      </c>
      <c r="C121" s="1">
        <v>7</v>
      </c>
      <c r="D121" s="2">
        <v>16049.6</v>
      </c>
    </row>
    <row r="122" spans="1:4" x14ac:dyDescent="0.25">
      <c r="A122" s="17"/>
      <c r="B122" s="1">
        <v>12513</v>
      </c>
      <c r="C122" s="1">
        <v>12</v>
      </c>
      <c r="D122" s="2">
        <v>17472</v>
      </c>
    </row>
    <row r="123" spans="1:4" x14ac:dyDescent="0.25">
      <c r="A123" s="17"/>
      <c r="B123" s="1">
        <v>12508</v>
      </c>
      <c r="C123" s="1">
        <v>5</v>
      </c>
      <c r="D123" s="2">
        <v>13328</v>
      </c>
    </row>
    <row r="124" spans="1:4" x14ac:dyDescent="0.25">
      <c r="A124" s="17"/>
      <c r="B124" s="1">
        <v>12530</v>
      </c>
      <c r="C124" s="1">
        <v>14</v>
      </c>
      <c r="D124" s="2">
        <v>15680</v>
      </c>
    </row>
    <row r="125" spans="1:4" x14ac:dyDescent="0.25">
      <c r="A125" s="17"/>
      <c r="B125" s="1">
        <v>12521</v>
      </c>
      <c r="C125" s="1">
        <v>12</v>
      </c>
      <c r="D125" s="2">
        <v>17472</v>
      </c>
    </row>
    <row r="126" spans="1:4" x14ac:dyDescent="0.25">
      <c r="A126" s="17"/>
      <c r="B126" s="1">
        <v>12528</v>
      </c>
      <c r="C126" s="1">
        <v>5</v>
      </c>
      <c r="D126" s="2">
        <v>15209.6</v>
      </c>
    </row>
    <row r="127" spans="1:4" x14ac:dyDescent="0.25">
      <c r="A127" s="17"/>
      <c r="B127" s="1">
        <v>12519</v>
      </c>
      <c r="C127" s="1">
        <v>13</v>
      </c>
      <c r="D127" s="2">
        <v>18480</v>
      </c>
    </row>
    <row r="128" spans="1:4" ht="15.75" thickBot="1" x14ac:dyDescent="0.3">
      <c r="A128" s="18"/>
      <c r="B128" s="13">
        <v>12531</v>
      </c>
      <c r="C128" s="13">
        <v>19</v>
      </c>
      <c r="D128" s="14">
        <v>21280</v>
      </c>
    </row>
    <row r="129" spans="1:4" ht="15.75" thickBot="1" x14ac:dyDescent="0.3">
      <c r="A129" s="19" t="s">
        <v>15</v>
      </c>
      <c r="B129" s="20"/>
      <c r="C129" s="21"/>
      <c r="D129" s="15">
        <f>SUM(D117:D128)</f>
        <v>199460.80000000002</v>
      </c>
    </row>
    <row r="130" spans="1:4" x14ac:dyDescent="0.25">
      <c r="A130" s="16" t="s">
        <v>12</v>
      </c>
      <c r="B130" s="10">
        <v>12541</v>
      </c>
      <c r="C130" s="10">
        <v>13</v>
      </c>
      <c r="D130" s="11">
        <v>14560</v>
      </c>
    </row>
    <row r="131" spans="1:4" x14ac:dyDescent="0.25">
      <c r="A131" s="17"/>
      <c r="B131" s="1">
        <v>12551</v>
      </c>
      <c r="C131" s="1">
        <v>12</v>
      </c>
      <c r="D131" s="2">
        <v>13440</v>
      </c>
    </row>
    <row r="132" spans="1:4" x14ac:dyDescent="0.25">
      <c r="A132" s="17"/>
      <c r="B132" s="1">
        <v>12533</v>
      </c>
      <c r="C132" s="1">
        <v>5</v>
      </c>
      <c r="D132" s="2">
        <v>15209.6</v>
      </c>
    </row>
    <row r="133" spans="1:4" x14ac:dyDescent="0.25">
      <c r="A133" s="17"/>
      <c r="B133" s="1">
        <v>12536</v>
      </c>
      <c r="C133" s="1">
        <v>21</v>
      </c>
      <c r="D133" s="2">
        <v>23520</v>
      </c>
    </row>
    <row r="134" spans="1:4" x14ac:dyDescent="0.25">
      <c r="A134" s="17"/>
      <c r="B134" s="1">
        <v>12545</v>
      </c>
      <c r="C134" s="1">
        <v>6</v>
      </c>
      <c r="D134" s="2">
        <v>16329.6</v>
      </c>
    </row>
    <row r="135" spans="1:4" x14ac:dyDescent="0.25">
      <c r="A135" s="17"/>
      <c r="B135" s="1">
        <v>12540</v>
      </c>
      <c r="C135" s="1">
        <v>10</v>
      </c>
      <c r="D135" s="2">
        <v>13440</v>
      </c>
    </row>
    <row r="136" spans="1:4" x14ac:dyDescent="0.25">
      <c r="A136" s="17"/>
      <c r="B136" s="1">
        <v>12539</v>
      </c>
      <c r="C136" s="1">
        <v>7</v>
      </c>
      <c r="D136" s="2">
        <v>16049.6</v>
      </c>
    </row>
    <row r="137" spans="1:4" x14ac:dyDescent="0.25">
      <c r="A137" s="17"/>
      <c r="B137" s="1">
        <v>12552</v>
      </c>
      <c r="C137" s="1">
        <v>5</v>
      </c>
      <c r="D137" s="2">
        <v>13328</v>
      </c>
    </row>
    <row r="138" spans="1:4" x14ac:dyDescent="0.25">
      <c r="A138" s="17"/>
      <c r="B138" s="1">
        <v>12547</v>
      </c>
      <c r="C138" s="1">
        <v>9</v>
      </c>
      <c r="D138" s="2">
        <v>16408</v>
      </c>
    </row>
    <row r="139" spans="1:4" x14ac:dyDescent="0.25">
      <c r="A139" s="17"/>
      <c r="B139" s="1">
        <v>12548</v>
      </c>
      <c r="C139" s="1">
        <v>5</v>
      </c>
      <c r="D139" s="2">
        <v>15209.6</v>
      </c>
    </row>
    <row r="140" spans="1:4" x14ac:dyDescent="0.25">
      <c r="A140" s="17"/>
      <c r="B140" s="1">
        <v>12559</v>
      </c>
      <c r="C140" s="1">
        <v>5</v>
      </c>
      <c r="D140" s="2">
        <v>13328</v>
      </c>
    </row>
    <row r="141" spans="1:4" x14ac:dyDescent="0.25">
      <c r="A141" s="17"/>
      <c r="B141" s="1">
        <v>12563</v>
      </c>
      <c r="C141" s="1">
        <v>12</v>
      </c>
      <c r="D141" s="2">
        <v>13440</v>
      </c>
    </row>
    <row r="142" spans="1:4" x14ac:dyDescent="0.25">
      <c r="A142" s="17"/>
      <c r="B142" s="1">
        <v>124861</v>
      </c>
      <c r="C142" s="1">
        <v>10</v>
      </c>
      <c r="D142" s="2">
        <v>11200</v>
      </c>
    </row>
    <row r="143" spans="1:4" x14ac:dyDescent="0.25">
      <c r="A143" s="17"/>
      <c r="B143" s="1">
        <v>12553</v>
      </c>
      <c r="C143" s="1">
        <v>10</v>
      </c>
      <c r="D143" s="2">
        <v>15232</v>
      </c>
    </row>
    <row r="144" spans="1:4" x14ac:dyDescent="0.25">
      <c r="A144" s="17"/>
      <c r="B144" s="1">
        <v>121601</v>
      </c>
      <c r="C144" s="1">
        <v>7</v>
      </c>
      <c r="D144" s="2">
        <v>7840</v>
      </c>
    </row>
    <row r="145" spans="1:4" x14ac:dyDescent="0.25">
      <c r="A145" s="17"/>
      <c r="B145" s="1">
        <v>12556</v>
      </c>
      <c r="C145" s="1">
        <v>23</v>
      </c>
      <c r="D145" s="2">
        <v>19936</v>
      </c>
    </row>
    <row r="146" spans="1:4" x14ac:dyDescent="0.25">
      <c r="A146" s="17"/>
      <c r="B146" s="1">
        <v>12557</v>
      </c>
      <c r="C146" s="1">
        <v>5</v>
      </c>
      <c r="D146" s="2">
        <v>13328</v>
      </c>
    </row>
    <row r="147" spans="1:4" x14ac:dyDescent="0.25">
      <c r="A147" s="17"/>
      <c r="B147" s="1">
        <v>12538</v>
      </c>
      <c r="C147" s="1">
        <v>20</v>
      </c>
      <c r="D147" s="2">
        <v>22400</v>
      </c>
    </row>
    <row r="148" spans="1:4" x14ac:dyDescent="0.25">
      <c r="A148" s="17"/>
      <c r="B148" s="1">
        <v>12580</v>
      </c>
      <c r="C148" s="1"/>
      <c r="D148" s="2">
        <v>14089.6</v>
      </c>
    </row>
    <row r="149" spans="1:4" x14ac:dyDescent="0.25">
      <c r="A149" s="17"/>
      <c r="B149" s="1">
        <v>12564</v>
      </c>
      <c r="C149" s="1">
        <v>8</v>
      </c>
      <c r="D149" s="2">
        <v>15288</v>
      </c>
    </row>
    <row r="150" spans="1:4" x14ac:dyDescent="0.25">
      <c r="A150" s="17"/>
      <c r="B150" s="1">
        <v>12562</v>
      </c>
      <c r="C150" s="1">
        <v>10</v>
      </c>
      <c r="D150" s="2">
        <v>30979.200000000001</v>
      </c>
    </row>
    <row r="151" spans="1:4" x14ac:dyDescent="0.25">
      <c r="A151" s="17"/>
      <c r="B151" s="1">
        <v>12555</v>
      </c>
      <c r="C151" s="1">
        <v>28</v>
      </c>
      <c r="D151" s="2">
        <v>31150.21</v>
      </c>
    </row>
    <row r="152" spans="1:4" x14ac:dyDescent="0.25">
      <c r="A152" s="17"/>
      <c r="B152" s="1">
        <v>12542</v>
      </c>
      <c r="C152" s="1">
        <v>13</v>
      </c>
      <c r="D152" s="2">
        <v>14560</v>
      </c>
    </row>
    <row r="153" spans="1:4" ht="15.75" thickBot="1" x14ac:dyDescent="0.3">
      <c r="A153" s="18"/>
      <c r="B153" s="13">
        <v>12554</v>
      </c>
      <c r="C153" s="13">
        <v>19</v>
      </c>
      <c r="D153" s="14">
        <v>19040</v>
      </c>
    </row>
    <row r="154" spans="1:4" ht="15.75" thickBot="1" x14ac:dyDescent="0.3">
      <c r="A154" s="19" t="s">
        <v>15</v>
      </c>
      <c r="B154" s="20"/>
      <c r="C154" s="21"/>
      <c r="D154" s="15">
        <f>SUM(D130:D153)</f>
        <v>399305.41000000003</v>
      </c>
    </row>
    <row r="155" spans="1:4" x14ac:dyDescent="0.25">
      <c r="A155" s="16" t="s">
        <v>13</v>
      </c>
      <c r="B155" s="10">
        <v>12587</v>
      </c>
      <c r="C155" s="10">
        <v>11</v>
      </c>
      <c r="D155" s="11">
        <v>12320</v>
      </c>
    </row>
    <row r="156" spans="1:4" x14ac:dyDescent="0.25">
      <c r="A156" s="17"/>
      <c r="B156" s="1">
        <v>12789</v>
      </c>
      <c r="C156" s="1">
        <v>21</v>
      </c>
      <c r="D156" s="2">
        <v>23520</v>
      </c>
    </row>
    <row r="157" spans="1:4" x14ac:dyDescent="0.25">
      <c r="A157" s="17"/>
      <c r="B157" s="1">
        <v>12570</v>
      </c>
      <c r="C157" s="1">
        <v>9</v>
      </c>
      <c r="D157" s="2">
        <v>15904</v>
      </c>
    </row>
    <row r="158" spans="1:4" x14ac:dyDescent="0.25">
      <c r="A158" s="17"/>
      <c r="B158" s="1">
        <v>12577</v>
      </c>
      <c r="C158" s="1">
        <v>12</v>
      </c>
      <c r="D158" s="2">
        <v>15456</v>
      </c>
    </row>
    <row r="159" spans="1:4" x14ac:dyDescent="0.25">
      <c r="A159" s="17"/>
      <c r="B159" s="1">
        <v>12572</v>
      </c>
      <c r="C159" s="1">
        <v>5</v>
      </c>
      <c r="D159" s="2">
        <v>13328</v>
      </c>
    </row>
    <row r="160" spans="1:4" x14ac:dyDescent="0.25">
      <c r="A160" s="17"/>
      <c r="B160" s="1">
        <v>12567</v>
      </c>
      <c r="C160" s="1">
        <v>19</v>
      </c>
      <c r="D160" s="2">
        <v>21280</v>
      </c>
    </row>
    <row r="161" spans="1:4" x14ac:dyDescent="0.25">
      <c r="A161" s="17"/>
      <c r="B161" s="1">
        <v>12568</v>
      </c>
      <c r="C161" s="1">
        <v>15</v>
      </c>
      <c r="D161" s="2">
        <v>16800</v>
      </c>
    </row>
    <row r="162" spans="1:4" x14ac:dyDescent="0.25">
      <c r="A162" s="17"/>
      <c r="B162" s="1">
        <v>12581</v>
      </c>
      <c r="C162" s="1">
        <v>6</v>
      </c>
      <c r="D162" s="2">
        <v>14448</v>
      </c>
    </row>
    <row r="163" spans="1:4" x14ac:dyDescent="0.25">
      <c r="A163" s="17"/>
      <c r="B163" s="1">
        <v>12582</v>
      </c>
      <c r="C163" s="1">
        <v>9</v>
      </c>
      <c r="D163" s="2">
        <v>15904</v>
      </c>
    </row>
    <row r="164" spans="1:4" x14ac:dyDescent="0.25">
      <c r="A164" s="17"/>
      <c r="B164" s="1">
        <v>12593</v>
      </c>
      <c r="C164" s="1">
        <v>5</v>
      </c>
      <c r="D164" s="2">
        <v>12376</v>
      </c>
    </row>
    <row r="165" spans="1:4" x14ac:dyDescent="0.25">
      <c r="A165" s="17"/>
      <c r="B165" s="1">
        <v>12589</v>
      </c>
      <c r="C165" s="1">
        <v>11</v>
      </c>
      <c r="D165" s="2">
        <v>13328</v>
      </c>
    </row>
    <row r="166" spans="1:4" ht="15.75" thickBot="1" x14ac:dyDescent="0.3">
      <c r="A166" s="18"/>
      <c r="B166" s="13">
        <v>12596</v>
      </c>
      <c r="C166" s="13">
        <v>18</v>
      </c>
      <c r="D166" s="14">
        <v>20160</v>
      </c>
    </row>
    <row r="167" spans="1:4" ht="15.75" thickBot="1" x14ac:dyDescent="0.3">
      <c r="A167" s="19" t="s">
        <v>15</v>
      </c>
      <c r="B167" s="20"/>
      <c r="C167" s="21"/>
      <c r="D167" s="15">
        <f>SUM(D155:D166)</f>
        <v>194824</v>
      </c>
    </row>
    <row r="168" spans="1:4" x14ac:dyDescent="0.25">
      <c r="A168" s="16" t="s">
        <v>14</v>
      </c>
      <c r="B168" s="10">
        <v>12592</v>
      </c>
      <c r="C168" s="10">
        <v>5</v>
      </c>
      <c r="D168" s="11">
        <v>15209.6</v>
      </c>
    </row>
    <row r="169" spans="1:4" x14ac:dyDescent="0.25">
      <c r="A169" s="17"/>
      <c r="B169" s="1">
        <v>12595</v>
      </c>
      <c r="C169" s="1">
        <v>17</v>
      </c>
      <c r="D169" s="2">
        <v>19040</v>
      </c>
    </row>
    <row r="170" spans="1:4" x14ac:dyDescent="0.25">
      <c r="A170" s="17"/>
      <c r="B170" s="1">
        <v>12609</v>
      </c>
      <c r="C170" s="1">
        <v>5</v>
      </c>
      <c r="D170" s="2">
        <v>5600</v>
      </c>
    </row>
    <row r="171" spans="1:4" x14ac:dyDescent="0.25">
      <c r="A171" s="17"/>
      <c r="B171" s="1">
        <v>12612</v>
      </c>
      <c r="C171" s="1">
        <v>12</v>
      </c>
      <c r="D171" s="2">
        <v>13440</v>
      </c>
    </row>
    <row r="172" spans="1:4" x14ac:dyDescent="0.25">
      <c r="A172" s="17"/>
      <c r="B172" s="1">
        <v>12598</v>
      </c>
      <c r="C172" s="1">
        <v>13</v>
      </c>
      <c r="D172" s="2">
        <v>14560</v>
      </c>
    </row>
    <row r="173" spans="1:4" x14ac:dyDescent="0.25">
      <c r="A173" s="17"/>
      <c r="B173" s="1">
        <v>12601</v>
      </c>
      <c r="C173" s="1">
        <v>23</v>
      </c>
      <c r="D173" s="2">
        <v>25760</v>
      </c>
    </row>
    <row r="174" spans="1:4" x14ac:dyDescent="0.25">
      <c r="A174" s="17"/>
      <c r="B174" s="1">
        <v>12602</v>
      </c>
      <c r="C174" s="1">
        <v>17</v>
      </c>
      <c r="D174" s="2">
        <v>19040</v>
      </c>
    </row>
    <row r="175" spans="1:4" x14ac:dyDescent="0.25">
      <c r="A175" s="17"/>
      <c r="B175" s="1">
        <v>12661</v>
      </c>
      <c r="C175" s="1">
        <v>5</v>
      </c>
      <c r="D175" s="2">
        <v>13328</v>
      </c>
    </row>
    <row r="176" spans="1:4" x14ac:dyDescent="0.25">
      <c r="A176" s="17"/>
      <c r="B176" s="1">
        <v>12617</v>
      </c>
      <c r="C176" s="1">
        <v>6</v>
      </c>
      <c r="D176" s="2">
        <v>14448</v>
      </c>
    </row>
    <row r="177" spans="1:4" x14ac:dyDescent="0.25">
      <c r="A177" s="17"/>
      <c r="B177" s="1">
        <v>12615</v>
      </c>
      <c r="C177" s="1">
        <v>7</v>
      </c>
      <c r="D177" s="2">
        <v>15568</v>
      </c>
    </row>
    <row r="178" spans="1:4" x14ac:dyDescent="0.25">
      <c r="A178" s="17"/>
      <c r="B178" s="1">
        <v>12620</v>
      </c>
      <c r="C178" s="1">
        <v>8</v>
      </c>
      <c r="D178" s="2">
        <v>14784</v>
      </c>
    </row>
    <row r="179" spans="1:4" x14ac:dyDescent="0.25">
      <c r="A179" s="17"/>
      <c r="B179" s="1">
        <v>12631</v>
      </c>
      <c r="C179" s="1">
        <v>26</v>
      </c>
      <c r="D179" s="2">
        <v>29120</v>
      </c>
    </row>
    <row r="180" spans="1:4" ht="15.75" thickBot="1" x14ac:dyDescent="0.3">
      <c r="A180" s="18"/>
      <c r="B180" s="13">
        <v>12607</v>
      </c>
      <c r="C180" s="13">
        <v>9</v>
      </c>
      <c r="D180" s="14">
        <v>19689.599999999999</v>
      </c>
    </row>
    <row r="181" spans="1:4" ht="15.75" thickBot="1" x14ac:dyDescent="0.3">
      <c r="A181" s="22" t="s">
        <v>15</v>
      </c>
      <c r="B181" s="23"/>
      <c r="C181" s="23"/>
      <c r="D181" s="15">
        <f>SUM(D168:D180)</f>
        <v>219587.20000000001</v>
      </c>
    </row>
    <row r="182" spans="1:4" ht="15.75" thickBot="1" x14ac:dyDescent="0.3">
      <c r="A182" s="25" t="s">
        <v>17</v>
      </c>
      <c r="B182" s="26"/>
      <c r="C182" s="26"/>
      <c r="D182" s="12">
        <f>SUM(D181,D167,D154,D129,D116,D100,D84,D66,D54,D41,D32,D17)</f>
        <v>2848865</v>
      </c>
    </row>
  </sheetData>
  <mergeCells count="26">
    <mergeCell ref="A181:C181"/>
    <mergeCell ref="A1:D1"/>
    <mergeCell ref="A182:C182"/>
    <mergeCell ref="A84:C84"/>
    <mergeCell ref="A100:C100"/>
    <mergeCell ref="A116:C116"/>
    <mergeCell ref="A129:C129"/>
    <mergeCell ref="A154:C154"/>
    <mergeCell ref="A167:C167"/>
    <mergeCell ref="A17:C17"/>
    <mergeCell ref="A32:C32"/>
    <mergeCell ref="A41:C41"/>
    <mergeCell ref="A85:A99"/>
    <mergeCell ref="A101:A115"/>
    <mergeCell ref="A117:A128"/>
    <mergeCell ref="A155:A166"/>
    <mergeCell ref="A4:A16"/>
    <mergeCell ref="A54:C54"/>
    <mergeCell ref="A66:C66"/>
    <mergeCell ref="A168:A180"/>
    <mergeCell ref="A130:A153"/>
    <mergeCell ref="A18:A31"/>
    <mergeCell ref="A33:A40"/>
    <mergeCell ref="A42:A53"/>
    <mergeCell ref="A55:A65"/>
    <mergeCell ref="A67:A83"/>
  </mergeCells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2025-09-18T11:42:52Z</dcterms:created>
  <dcterms:modified xsi:type="dcterms:W3CDTF">2025-10-06T11:04:14Z</dcterms:modified>
</cp:coreProperties>
</file>